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6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7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8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9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10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810" windowWidth="15480" windowHeight="7905" tabRatio="868" firstSheet="8" activeTab="17"/>
  </bookViews>
  <sheets>
    <sheet name="ประเด็นข้อสังเกต" sheetId="34" state="hidden" r:id="rId1"/>
    <sheet name="รายละเอียดแต่ละโครงการ" sheetId="36" state="hidden" r:id="rId2"/>
    <sheet name="ปก" sheetId="62" r:id="rId3"/>
    <sheet name="สารบัญ" sheetId="33" r:id="rId4"/>
    <sheet name="ข้อมูลหน่วยงาน " sheetId="65" r:id="rId5"/>
    <sheet name="งป.1-1" sheetId="24" r:id="rId6"/>
    <sheet name="งป.1-2 " sheetId="31" r:id="rId7"/>
    <sheet name="รหัสโครงการ" sheetId="37" r:id="rId8"/>
    <sheet name="ใบแทรก" sheetId="66" r:id="rId9"/>
    <sheet name="ใบแทรก (1)" sheetId="70" r:id="rId10"/>
    <sheet name="งป.2 (บุคลากรภาครัฐ)" sheetId="69" r:id="rId11"/>
    <sheet name="ใบแทรก (2)" sheetId="71" r:id="rId12"/>
    <sheet name="งป.2 (ภารกิจพื้นฐาน)" sheetId="80" r:id="rId13"/>
    <sheet name="งป.2 (จุดเน้นหน่วยงาน)" sheetId="81" r:id="rId14"/>
    <sheet name="ใบแทรก (3)" sheetId="74" r:id="rId15"/>
    <sheet name="งป.2 (จุดเน้น ม.)" sheetId="82" r:id="rId16"/>
    <sheet name="ใบแทรก (4)" sheetId="76" r:id="rId17"/>
    <sheet name="งป.2 (นโยบายรัฐ)" sheetId="83" r:id="rId18"/>
    <sheet name="งป.2-1 (แผ่นดิน)" sheetId="28" r:id="rId19"/>
    <sheet name="งป.2-1 (รายได้)" sheetId="47" r:id="rId20"/>
    <sheet name="งป.2-2 (แผ่นดิน)" sheetId="29" r:id="rId21"/>
    <sheet name="งป.2-2 (รายได้)" sheetId="48" r:id="rId22"/>
    <sheet name="งป.2-3 (แผ่นดิน) " sheetId="59" r:id="rId23"/>
    <sheet name="งป.2-3 (รายได้) " sheetId="60" r:id="rId24"/>
    <sheet name="งป.2-4 (แผ่นดิน)" sheetId="49" r:id="rId25"/>
    <sheet name="งป.2-4 (รายได้)" sheetId="50" r:id="rId26"/>
    <sheet name="งป.2 (ตัวอย่าง)" sheetId="84" r:id="rId27"/>
  </sheets>
  <definedNames>
    <definedName name="_xlnm._FilterDatabase" localSheetId="20" hidden="1">'งป.2-2 (แผ่นดิน)'!$A$2:$H$7</definedName>
    <definedName name="_xlnm._FilterDatabase" localSheetId="21" hidden="1">'งป.2-2 (รายได้)'!$A$2:$H$7</definedName>
    <definedName name="_xlnm._FilterDatabase" localSheetId="22" hidden="1">'งป.2-3 (แผ่นดิน) '!$A$2:$H$7</definedName>
    <definedName name="_xlnm._FilterDatabase" localSheetId="23" hidden="1">'งป.2-3 (รายได้) '!$A$2:$H$7</definedName>
    <definedName name="_xlnm.Print_Area" localSheetId="4">'ข้อมูลหน่วยงาน '!$A$1:$I$305</definedName>
    <definedName name="_xlnm.Print_Area" localSheetId="6">'งป.1-2 '!$A$1:$L$156</definedName>
    <definedName name="_xlnm.Print_Area" localSheetId="15">'งป.2 (จุดเน้น ม.)'!$A$1:$J$197</definedName>
    <definedName name="_xlnm.Print_Area" localSheetId="13">'งป.2 (จุดเน้นหน่วยงาน)'!$A$1:$J$197</definedName>
    <definedName name="_xlnm.Print_Area" localSheetId="26">'งป.2 (ตัวอย่าง)'!$A$1:$J$197</definedName>
    <definedName name="_xlnm.Print_Area" localSheetId="17">'งป.2 (นโยบายรัฐ)'!$A$1:$J$197</definedName>
    <definedName name="_xlnm.Print_Area" localSheetId="10">'งป.2 (บุคลากรภาครัฐ)'!$A$1:$J$197</definedName>
    <definedName name="_xlnm.Print_Area" localSheetId="12">'งป.2 (ภารกิจพื้นฐาน)'!$A$1:$J$197</definedName>
    <definedName name="_xlnm.Print_Area" localSheetId="24">'งป.2-4 (แผ่นดิน)'!$A$1:$E$26</definedName>
    <definedName name="_xlnm.Print_Area" localSheetId="25">'งป.2-4 (รายได้)'!$A$1:$E$25</definedName>
    <definedName name="_xlnm.Print_Area" localSheetId="0">ประเด็นข้อสังเกต!$A$1:$E$17</definedName>
    <definedName name="_xlnm.Print_Area" localSheetId="1">รายละเอียดแต่ละโครงการ!$A$1:$C$33</definedName>
    <definedName name="_xlnm.Print_Titles" localSheetId="5">'งป.1-1'!$6:$8</definedName>
    <definedName name="_xlnm.Print_Titles" localSheetId="6">'งป.1-2 '!$6:$8</definedName>
    <definedName name="_xlnm.Print_Titles" localSheetId="1">รายละเอียดแต่ละโครงการ!$4:$4</definedName>
  </definedNames>
  <calcPr calcId="145621"/>
</workbook>
</file>

<file path=xl/calcChain.xml><?xml version="1.0" encoding="utf-8"?>
<calcChain xmlns="http://schemas.openxmlformats.org/spreadsheetml/2006/main">
  <c r="A3" i="83" l="1"/>
  <c r="A3" i="82"/>
  <c r="A3" i="81"/>
  <c r="A3" i="80"/>
  <c r="A5" i="60" l="1"/>
  <c r="A4" i="49"/>
  <c r="A5" i="59"/>
  <c r="A5" i="48"/>
  <c r="A5" i="29"/>
  <c r="A5" i="47"/>
  <c r="A5" i="28"/>
  <c r="I207" i="65" l="1"/>
  <c r="I206" i="65"/>
  <c r="I205" i="65"/>
  <c r="H204" i="65"/>
  <c r="G204" i="65"/>
  <c r="I202" i="65"/>
  <c r="I201" i="65"/>
  <c r="I200" i="65"/>
  <c r="H199" i="65"/>
  <c r="G199" i="65"/>
  <c r="I198" i="65"/>
  <c r="I197" i="65"/>
  <c r="I196" i="65"/>
  <c r="H195" i="65"/>
  <c r="G195" i="65"/>
  <c r="I194" i="65"/>
  <c r="I193" i="65"/>
  <c r="I192" i="65"/>
  <c r="H191" i="65"/>
  <c r="G191" i="65"/>
  <c r="I186" i="65"/>
  <c r="I185" i="65"/>
  <c r="I184" i="65"/>
  <c r="H183" i="65"/>
  <c r="G183" i="65"/>
  <c r="I181" i="65"/>
  <c r="I180" i="65"/>
  <c r="I179" i="65"/>
  <c r="H178" i="65"/>
  <c r="G178" i="65"/>
  <c r="I177" i="65"/>
  <c r="I176" i="65"/>
  <c r="I175" i="65"/>
  <c r="H174" i="65"/>
  <c r="G174" i="65"/>
  <c r="I173" i="65"/>
  <c r="I172" i="65"/>
  <c r="I171" i="65"/>
  <c r="H170" i="65"/>
  <c r="G170" i="65"/>
  <c r="I167" i="65"/>
  <c r="I166" i="65"/>
  <c r="I165" i="65"/>
  <c r="H164" i="65"/>
  <c r="G164" i="65"/>
  <c r="I162" i="65"/>
  <c r="I161" i="65"/>
  <c r="I160" i="65"/>
  <c r="H159" i="65"/>
  <c r="G159" i="65"/>
  <c r="I158" i="65"/>
  <c r="I157" i="65"/>
  <c r="I156" i="65"/>
  <c r="H155" i="65"/>
  <c r="G155" i="65"/>
  <c r="I154" i="65"/>
  <c r="I153" i="65"/>
  <c r="I152" i="65"/>
  <c r="H151" i="65"/>
  <c r="G151" i="65"/>
  <c r="I146" i="65"/>
  <c r="I145" i="65"/>
  <c r="I144" i="65"/>
  <c r="H143" i="65"/>
  <c r="G143" i="65"/>
  <c r="I141" i="65"/>
  <c r="I140" i="65"/>
  <c r="I139" i="65"/>
  <c r="H138" i="65"/>
  <c r="G138" i="65"/>
  <c r="I137" i="65"/>
  <c r="I136" i="65"/>
  <c r="I135" i="65"/>
  <c r="H134" i="65"/>
  <c r="G134" i="65"/>
  <c r="I133" i="65"/>
  <c r="I132" i="65"/>
  <c r="I131" i="65"/>
  <c r="H130" i="65"/>
  <c r="G130" i="65"/>
  <c r="I127" i="65"/>
  <c r="I126" i="65"/>
  <c r="I125" i="65"/>
  <c r="H124" i="65"/>
  <c r="G124" i="65"/>
  <c r="I122" i="65"/>
  <c r="I121" i="65"/>
  <c r="I120" i="65"/>
  <c r="H119" i="65"/>
  <c r="G119" i="65"/>
  <c r="I118" i="65"/>
  <c r="I117" i="65"/>
  <c r="I116" i="65"/>
  <c r="H115" i="65"/>
  <c r="G115" i="65"/>
  <c r="I114" i="65"/>
  <c r="I113" i="65"/>
  <c r="I112" i="65"/>
  <c r="H111" i="65"/>
  <c r="G111" i="65"/>
  <c r="I106" i="65"/>
  <c r="I105" i="65"/>
  <c r="I104" i="65"/>
  <c r="H103" i="65"/>
  <c r="G103" i="65"/>
  <c r="I101" i="65"/>
  <c r="I100" i="65"/>
  <c r="I99" i="65"/>
  <c r="H98" i="65"/>
  <c r="G98" i="65"/>
  <c r="I97" i="65"/>
  <c r="I96" i="65"/>
  <c r="I95" i="65"/>
  <c r="H94" i="65"/>
  <c r="G94" i="65"/>
  <c r="I93" i="65"/>
  <c r="I92" i="65"/>
  <c r="I91" i="65"/>
  <c r="H90" i="65"/>
  <c r="G90" i="65"/>
  <c r="I82" i="65"/>
  <c r="I81" i="65"/>
  <c r="I80" i="65"/>
  <c r="H79" i="65"/>
  <c r="G79" i="65"/>
  <c r="I87" i="65"/>
  <c r="I86" i="65"/>
  <c r="I85" i="65"/>
  <c r="H84" i="65"/>
  <c r="G84" i="65"/>
  <c r="I151" i="65" l="1"/>
  <c r="I170" i="65"/>
  <c r="I174" i="65"/>
  <c r="I199" i="65"/>
  <c r="I191" i="65"/>
  <c r="I183" i="65"/>
  <c r="I204" i="65"/>
  <c r="I195" i="65"/>
  <c r="I178" i="65"/>
  <c r="I124" i="65"/>
  <c r="I143" i="65"/>
  <c r="I159" i="65"/>
  <c r="I164" i="65"/>
  <c r="I155" i="65"/>
  <c r="I111" i="65"/>
  <c r="I119" i="65"/>
  <c r="I130" i="65"/>
  <c r="I138" i="65"/>
  <c r="I94" i="65"/>
  <c r="I134" i="65"/>
  <c r="I84" i="65"/>
  <c r="I115" i="65"/>
  <c r="I79" i="65"/>
  <c r="I98" i="65"/>
  <c r="I90" i="65"/>
  <c r="I103" i="65"/>
  <c r="I63" i="65"/>
  <c r="I265" i="65"/>
  <c r="B57" i="65"/>
  <c r="I62" i="65"/>
  <c r="I61" i="65"/>
  <c r="H60" i="65"/>
  <c r="G60" i="65"/>
  <c r="I50" i="65"/>
  <c r="I60" i="65" l="1"/>
  <c r="A4" i="50"/>
  <c r="G300" i="65" l="1"/>
  <c r="H300" i="65"/>
  <c r="I301" i="65"/>
  <c r="I302" i="65"/>
  <c r="I303" i="65"/>
  <c r="I54" i="65"/>
  <c r="I53" i="65"/>
  <c r="I52" i="65"/>
  <c r="I51" i="65"/>
  <c r="I299" i="65"/>
  <c r="I298" i="65"/>
  <c r="I297" i="65"/>
  <c r="H296" i="65"/>
  <c r="G296" i="65"/>
  <c r="I289" i="65"/>
  <c r="I288" i="65"/>
  <c r="I287" i="65"/>
  <c r="I286" i="65"/>
  <c r="H285" i="65"/>
  <c r="G285" i="65"/>
  <c r="I284" i="65"/>
  <c r="I283" i="65"/>
  <c r="I282" i="65"/>
  <c r="I281" i="65"/>
  <c r="H280" i="65"/>
  <c r="G280" i="65"/>
  <c r="I278" i="65"/>
  <c r="I277" i="65"/>
  <c r="I276" i="65"/>
  <c r="I275" i="65"/>
  <c r="H274" i="65"/>
  <c r="G274" i="65"/>
  <c r="I273" i="65"/>
  <c r="I272" i="65"/>
  <c r="I271" i="65"/>
  <c r="I270" i="65"/>
  <c r="H269" i="65"/>
  <c r="G269" i="65"/>
  <c r="I264" i="65"/>
  <c r="I263" i="65"/>
  <c r="I262" i="65"/>
  <c r="H261" i="65"/>
  <c r="G261" i="65"/>
  <c r="I260" i="65"/>
  <c r="I259" i="65"/>
  <c r="I258" i="65"/>
  <c r="I257" i="65"/>
  <c r="H256" i="65"/>
  <c r="G256" i="65"/>
  <c r="I254" i="65"/>
  <c r="I253" i="65"/>
  <c r="I252" i="65"/>
  <c r="I251" i="65"/>
  <c r="H250" i="65"/>
  <c r="G250" i="65"/>
  <c r="I249" i="65"/>
  <c r="I248" i="65"/>
  <c r="I247" i="65"/>
  <c r="I246" i="65"/>
  <c r="H245" i="65"/>
  <c r="G245" i="65"/>
  <c r="I243" i="65"/>
  <c r="I242" i="65"/>
  <c r="I241" i="65"/>
  <c r="H240" i="65"/>
  <c r="G240" i="65"/>
  <c r="I239" i="65"/>
  <c r="I238" i="65"/>
  <c r="I237" i="65"/>
  <c r="H236" i="65"/>
  <c r="G236" i="65"/>
  <c r="I234" i="65"/>
  <c r="I233" i="65"/>
  <c r="I232" i="65"/>
  <c r="H231" i="65"/>
  <c r="G231" i="65"/>
  <c r="I230" i="65"/>
  <c r="I229" i="65"/>
  <c r="I228" i="65"/>
  <c r="H227" i="65"/>
  <c r="G227" i="65"/>
  <c r="I223" i="65"/>
  <c r="I222" i="65"/>
  <c r="I221" i="65"/>
  <c r="H220" i="65"/>
  <c r="G220" i="65"/>
  <c r="I219" i="65"/>
  <c r="I218" i="65"/>
  <c r="I217" i="65"/>
  <c r="H216" i="65"/>
  <c r="G216" i="65"/>
  <c r="I300" i="65" l="1"/>
  <c r="I261" i="65"/>
  <c r="I269" i="65"/>
  <c r="I285" i="65"/>
  <c r="I216" i="65"/>
  <c r="I220" i="65"/>
  <c r="I296" i="65"/>
  <c r="I274" i="65"/>
  <c r="I240" i="65"/>
  <c r="I236" i="65"/>
  <c r="I231" i="65"/>
  <c r="I256" i="65"/>
  <c r="I227" i="65"/>
  <c r="I250" i="65"/>
  <c r="I280" i="65"/>
  <c r="I245" i="65"/>
  <c r="A2" i="65" l="1"/>
  <c r="A3" i="24"/>
  <c r="I78" i="65"/>
  <c r="I77" i="65"/>
  <c r="I76" i="65"/>
  <c r="I75" i="65" l="1"/>
  <c r="A3" i="69"/>
  <c r="H75" i="65"/>
  <c r="G75" i="65"/>
  <c r="I74" i="65"/>
  <c r="I73" i="65"/>
  <c r="I72" i="65"/>
  <c r="H71" i="65"/>
  <c r="G71" i="65"/>
  <c r="I71" i="65" l="1"/>
  <c r="A2" i="37"/>
  <c r="A3" i="31"/>
  <c r="D20" i="34"/>
  <c r="D30" i="34" s="1"/>
  <c r="D21" i="34"/>
  <c r="D23" i="34"/>
  <c r="D24" i="34"/>
  <c r="D25" i="34"/>
  <c r="D26" i="34"/>
  <c r="D27" i="34"/>
  <c r="D28" i="34"/>
  <c r="D29" i="34"/>
  <c r="D22" i="34"/>
  <c r="C21" i="34"/>
  <c r="C22" i="34"/>
  <c r="C23" i="34"/>
  <c r="C24" i="34"/>
  <c r="C25" i="34"/>
  <c r="C26" i="34"/>
  <c r="C27" i="34"/>
  <c r="C28" i="34"/>
  <c r="C29" i="34"/>
  <c r="C20" i="34"/>
  <c r="F26" i="34" l="1"/>
  <c r="F21" i="34"/>
  <c r="F27" i="34"/>
  <c r="F29" i="34"/>
  <c r="F25" i="34"/>
  <c r="F20" i="34"/>
  <c r="F28" i="34"/>
  <c r="F22" i="34"/>
  <c r="F30" i="34"/>
  <c r="F24" i="34"/>
  <c r="F23" i="34"/>
</calcChain>
</file>

<file path=xl/sharedStrings.xml><?xml version="1.0" encoding="utf-8"?>
<sst xmlns="http://schemas.openxmlformats.org/spreadsheetml/2006/main" count="2495" uniqueCount="406">
  <si>
    <t>1. วิสัยทัศน์</t>
  </si>
  <si>
    <t>2. พันธกิจ</t>
  </si>
  <si>
    <t>แผนงบประมาณ</t>
  </si>
  <si>
    <t>รหัสโครงการ  10  หลัก</t>
  </si>
  <si>
    <t>1.</t>
  </si>
  <si>
    <t>2.</t>
  </si>
  <si>
    <t>3.</t>
  </si>
  <si>
    <t>4.</t>
  </si>
  <si>
    <t>5.</t>
  </si>
  <si>
    <t>6.</t>
  </si>
  <si>
    <t>7.</t>
  </si>
  <si>
    <t>8.</t>
  </si>
  <si>
    <t>หน่วย : บาท</t>
  </si>
  <si>
    <t>ชื่อโครงการ / กิจกรรม</t>
  </si>
  <si>
    <t>จำแนกตามงบรายจ่าย</t>
  </si>
  <si>
    <t>ทั้งสิ้น</t>
  </si>
  <si>
    <t>แผนการใช้จ่ายงบประมาณ</t>
  </si>
  <si>
    <t>แบบ งป.2/1</t>
  </si>
  <si>
    <t>มหาวิทยาลัยราชภัฏเชียงราย</t>
  </si>
  <si>
    <t>ลำดับที่</t>
  </si>
  <si>
    <t>รายการ</t>
  </si>
  <si>
    <t>จำนวน</t>
  </si>
  <si>
    <t>หน่วยนับ</t>
  </si>
  <si>
    <t>ราคา</t>
  </si>
  <si>
    <t>จำนวนเงิน</t>
  </si>
  <si>
    <t xml:space="preserve">คุณลักษณะ </t>
  </si>
  <si>
    <t xml:space="preserve">เหตุผลความจำเป็น/คำชี้แจง </t>
  </si>
  <si>
    <t>หน่วย</t>
  </si>
  <si>
    <t>ต่อหน่วย</t>
  </si>
  <si>
    <t>(ระบุเป็นข้อ)</t>
  </si>
  <si>
    <t>รวมเป็นเงินทั้งสิ้น</t>
  </si>
  <si>
    <t>ลงชื่อหัวหน้าหน่วยงาน</t>
  </si>
  <si>
    <t>ผ่านการตรวจสอบรายละเอียดคุณสมบัติและวงเงินที่เสนอแล้ว</t>
  </si>
  <si>
    <t>นับ</t>
  </si>
  <si>
    <t>ผ่านการตรวจสอบรายละเอียดคุณสมบัติและวงเงินที่เสนอขอแล้ว</t>
  </si>
  <si>
    <t xml:space="preserve">1. ชื่อโครงการ </t>
  </si>
  <si>
    <t>เงินรายได้</t>
  </si>
  <si>
    <t>กิจกรรม</t>
  </si>
  <si>
    <t>งบประมาณรวม</t>
  </si>
  <si>
    <t>แหล่งงบประมาณ</t>
  </si>
  <si>
    <t>งบแผ่นดิน</t>
  </si>
  <si>
    <t>รวม</t>
  </si>
  <si>
    <t>งบรายจ่าย</t>
  </si>
  <si>
    <t>ผู้เสนอโครงการ</t>
  </si>
  <si>
    <t>แบบ งป.2</t>
  </si>
  <si>
    <t>งบประมาณ</t>
  </si>
  <si>
    <t>ระบุตำแหน่งหัวหน้าหน่วยงาน</t>
  </si>
  <si>
    <t>โครงการ</t>
  </si>
  <si>
    <t>(.............................................)</t>
  </si>
  <si>
    <t>งบลงทุน</t>
  </si>
  <si>
    <t>ประเด็นข้อสังเกตภาพรวมการจัดทำแผนปฏิบัติราชการ ประจำปีงบประมาณ พ.ศ.2551</t>
  </si>
  <si>
    <t>ข้อเด่น</t>
  </si>
  <si>
    <t>คิดเป็นร้อยละ</t>
  </si>
  <si>
    <t>ข้อสังเกต</t>
  </si>
  <si>
    <t>จัดทำโครงการ/กิจกรรม/ตัวชี้วัด ที่มหาวิทยาลัยกำหนดให้คณะรับผิดชอบ ครบทุกโครงการ/กิจกรรม/ตัวชี้วัด</t>
  </si>
  <si>
    <t>รายละเอียดคำชี้แจงในส่วนของกิจกรรมที่ไม่ใช้งบประมาณบางกิจกรรมยังไม่ชัดเจน</t>
  </si>
  <si>
    <t>งบประมาณในภาพรวมกัลการจัดสรรลงแต่ละโครงการค่อนข้างสมเหตุสมผล โดยให้น้ำหนักที่</t>
  </si>
  <si>
    <t>โครงการบริหารงานกลางคณะครุศาสตร์มากที่สุด คิดเป็นร้อยละ 48.70  รองลงมาคือ</t>
  </si>
  <si>
    <t xml:space="preserve">โครงการจัดการศึกษาและพัฒนาคุณภาพการผลิตบัณฑิต และ ในสัดส่วนที่ใกล้เคียงกัน </t>
  </si>
  <si>
    <t>คิดเป็นร้อยละ 48.68  ตามลำดับ</t>
  </si>
  <si>
    <t>รายละเอียดคำชี้แจงในส่วนกิจกรรที่ใช้งบประมาณบางกิจกรรม รายละเอียดที่ระบุมายังไม่สะท้อน</t>
  </si>
  <si>
    <t>ให้เห็นว่าสามารถบรรลุผลตามเป้าหมายที่วางไว้</t>
  </si>
  <si>
    <t>เป้าหมายในแต่ละตัวชี้วัด ควรพิจารณาว่าหน่วยงานสามารถทำแล้วบรรลุหรือไม่ บางตัวชี้วัดใช้</t>
  </si>
  <si>
    <t>เป้าหมายกลางของมหาวิทยาลัยซึ่งตั้งไว้สูง</t>
  </si>
  <si>
    <t>ประเด็นข้อสังเกตตามโครงการ/กิจกรรม/ตัวชี้วัด การจัดทำแผนปฏิบัติราชการ ประจำปีงบประมาณ พ.ศ. 2551</t>
  </si>
  <si>
    <t>ชื่อโครงการ/กิจกรรม</t>
  </si>
  <si>
    <t>โครงการจัดการศึกษาและพัฒนาคุณภาพการผลิตบัณฑิต</t>
  </si>
  <si>
    <t>กิจกรรมจัดสร้างหลักสูตรใหม่และพัฒนามาตรฐานหลักสูตร</t>
  </si>
  <si>
    <t>กิจกรรมวิจัยภาวะการมีงานทำของบัณฑิต</t>
  </si>
  <si>
    <t>กิจกรรมวิจัยความพึงพอใจของนายจ้างผู้ประกอบการและผู้ใช้บัณฑิต</t>
  </si>
  <si>
    <t>ไม่ได้ตั้งค่าเป้าหมายในตัวชี้วัดของกิจกรรมนี้</t>
  </si>
  <si>
    <t>โครงการบริการวิชาการแก่สังคม</t>
  </si>
  <si>
    <t>ควรระบุชื่อแหล่งความรู้ที่ให้บริการวิชาการของคณะฯ ให้ชัด</t>
  </si>
  <si>
    <t>โครงการทำนุบำรุงศิลปวัฒนธรรม</t>
  </si>
  <si>
    <t>ไม่ได้ระบุชื่อหลักสูตรใหม่ที่จะพัฒนา</t>
  </si>
  <si>
    <t>กิจกรรม พัฒนาคุณภาพการดำเนินงานห้องสมุดและเทคโนโลยีสารสนเทศ</t>
  </si>
  <si>
    <t>มีการวิจัยภาวะการมีงานทำของบัณฑิต แต่ไม่ใช้งบประมาณ จะสามารถบรรลุตามเป้าหมายตัวชี้วัดได้หรือไม่</t>
  </si>
  <si>
    <t>มีการวิจัยความพึงพอใจของนายจ้าง ผู้ประกอบการและผู้ใช้บัณฑิต แต่ไม่ใช้งบประมาณ จะสามารถบรรลุตามเป้าหมายตัวชี้วัดได้หรือไม่</t>
  </si>
  <si>
    <t>กิจกรรมพัฒนาความสามารถนักศึกษาในเชิงวิชาการและวิชาชีพ</t>
  </si>
  <si>
    <t>ควรระบุรายละเอียดของกิจกรรมเสริมเพื่อพัฒนาความสามารถนักศึกษา</t>
  </si>
  <si>
    <t>กิจกรรม จัดการเรียนการสอนคณะครุศาสตร์ระดับปริญญาตรี</t>
  </si>
  <si>
    <t>ควรระบุให้ชัดเจนว่าในแต่ละโปรแกรมมีค่าใช้จ่ายอะไรบ้าง</t>
  </si>
  <si>
    <t>กิจกรรม จัดการเรียนการสอนคณะครุศาสตร์ระดับปริญญาบัณฑิตศึกษา</t>
  </si>
  <si>
    <t>ตั้งงบประมาณเพียง 70,000 บาท ตั้งต่ำไปหรือไม่ เนื่องจากค่าเป้าหมายตั้งไว้ 6,000 บาท/คน โดยปัจจุบันนักศึกษาในคณะมีประมาณ 1,000 คน อาจจะไม่บรรลุตัวชี้วัดนี้ได้</t>
  </si>
  <si>
    <t>กิจกรรม พัฒนาคุณภาพวิทยานิพนธ์และงานวิชาการของนักศึกษา</t>
  </si>
  <si>
    <t>กิจกรรม พัฒนาคุณภาพโปรแกรมหัวธนู</t>
  </si>
  <si>
    <t>ควรระบุค่าใช้จ่ายในการพัฒนาโปรแกรมหัวธนูให้ชัดเจนว่าจะทำอะไร</t>
  </si>
  <si>
    <t>โครงการพัฒนากิจการนักศึกษา</t>
  </si>
  <si>
    <t>กิจกรรม จัดกิจกรรมพัฒนานักศึกษาให้มีความพร้อมทางด้านวิชาการ วิชาชีพ และคุณธรรมและจริยธรรม</t>
  </si>
  <si>
    <t>การจัดค่ายอบรมคุณธรรม จริยธรรม พัฒนาจิตพิสัย 100,000 บาท ควรระบุกลุ่มเป้าหมายและรายการค่าใช้จ่ายให้ชัดเจน</t>
  </si>
  <si>
    <t>กิจกรรม ราชภัฏเชียงรายอาสาพัฒนาท้องถิ่นเป็นสำคัญ</t>
  </si>
  <si>
    <t>การจัดค่ายครูอาสาพัฒนาท้องถิ่น 50,000 บาทควรระบุกลุ่มเป้าหมายและรายการค่าใช้จ่ายให้ชัดเจน</t>
  </si>
  <si>
    <t>โครงการพัฒนาคุณภาพงานวิจัยและงานสร้างสรรค์</t>
  </si>
  <si>
    <t>กิจกรรม สนับสนุนการดำเนินงานวิจัยของบุคลากร</t>
  </si>
  <si>
    <t>ควรระบุจำนวนและหัวข้องานวิจัย</t>
  </si>
  <si>
    <t>กิจกรรม สนับสนุนการเผยแพร่งานวิจัย</t>
  </si>
  <si>
    <t>ควรระบุกิจกรรมที่จะดำเนินการและค่าใช้จ่ายให้ชัดเจน</t>
  </si>
  <si>
    <t>กิจกรรม เผยแพร่ความรู้และบริการวิชาการ</t>
  </si>
  <si>
    <t>ควรระบุกิจกรรมที่จะดำเนินการให้ชัดเจน</t>
  </si>
  <si>
    <t>กิจกรรม พัฒนาแหล่งให้บริการวิชาการและวิชาชีพ</t>
  </si>
  <si>
    <t>ควรระบุรายการค่าใช้จ่ายให้ชัดเจน</t>
  </si>
  <si>
    <t>กิจกรรม จัดกิจกรรมร่วมกับศิลปินในเขตภาคเหนือตอนบน</t>
  </si>
  <si>
    <t>กิจกรรม ประชุมสัมมนาเพื่อแลกเปลี่ยนความรู้ทางด้านศิลปะและวัฒนธรรม</t>
  </si>
  <si>
    <t>โครงการบริหารงานกลางคณะครุศาสตร์</t>
  </si>
  <si>
    <t>กิจกรรม ติดต่อประสานงานกับหน่วยงานอื่น</t>
  </si>
  <si>
    <t>การพัฒนาอาจารย์ผู้สอนระดับบัณฑิตศึกษา 114,000 บาท ควรย้ายไปอยู่กิจกรรมพัฒนาบุคลากรสายวิชาการ</t>
  </si>
  <si>
    <t>กิจกรรม จัดทำแผนการจัดการความรู้</t>
  </si>
  <si>
    <t>การจัดอบรมสัมมนาการจัดการความรู้ (KM) ควรระบุรายการค่าใช้จ่ายให้ชัดเจน</t>
  </si>
  <si>
    <t>โครงการพัฒนาคุณภาพการบริหารจัดการ</t>
  </si>
  <si>
    <t>กิจกรรม บริหารความเสี่ยง</t>
  </si>
  <si>
    <t xml:space="preserve">การจัดทำแผนบริหารความเสี่ยง ควรระบุรายการค่าใช้จ่ายให้ชัดเจน </t>
  </si>
  <si>
    <t xml:space="preserve">กิจกรรม จัดทำแผนยุทธศาสตร์ทางการเงินและงบประมาณ </t>
  </si>
  <si>
    <t>คณะครุศาสตร์</t>
  </si>
  <si>
    <t>2.10</t>
  </si>
  <si>
    <t>สารบัญ</t>
  </si>
  <si>
    <t>หน้า</t>
  </si>
  <si>
    <t>งบบุคลากร</t>
  </si>
  <si>
    <t>งบดำเนินงาน</t>
  </si>
  <si>
    <t>…..ระบุชื่อหน่วยงาน…..</t>
  </si>
  <si>
    <t>คุณลักษณะ</t>
  </si>
  <si>
    <t>เหตุผลความจำเป็น/คำชี้แจง</t>
  </si>
  <si>
    <t>ผ่านการตรวจสอบแบบรูปรายการและวงเงินที่เสนอขอแล้ว</t>
  </si>
  <si>
    <t>...ระบุตำแหน่งหัวหน้าหน่วยงาน….</t>
  </si>
  <si>
    <t xml:space="preserve">หมายเหตุ : </t>
  </si>
  <si>
    <t>แบบ งป.2/3</t>
  </si>
  <si>
    <t>1. แบบสิ่งก่อสร้างใหม่ - ระบุรายละเอียดให้ชัดเจนและต้องแนบแบบรูปรายการ, ใบประมาณราคา (BOQ)</t>
  </si>
  <si>
    <t>2. การต่อเติมปรับปรุงสิ่งก่อสร้างเดิม - ระบุรายละเอียดให้ชัดเจนและต้องแนบแบบรูปรายการ, ใบประมาณราคา (BOQ)</t>
  </si>
  <si>
    <t>แบบ งป. 1/1</t>
  </si>
  <si>
    <t>แบบ งป.2/2</t>
  </si>
  <si>
    <t>ค่าเป้าหมาย</t>
  </si>
  <si>
    <t>งบเงินอุดหนุน</t>
  </si>
  <si>
    <t>ระยะเวลาดำเนินงาน</t>
  </si>
  <si>
    <t>งบแผ่นดิน        งบเงินรายได้         งบกองทุน        งบอื่นๆ</t>
  </si>
  <si>
    <t>งบแผ่นดิน        งบเงินรายได้         งบกองทุน         งบอื่นๆ</t>
  </si>
  <si>
    <t>งบแผ่นดิน        งบเงินรายได้        งบกองทุน         งบอื่นๆ</t>
  </si>
  <si>
    <t>(ครุภัณฑ์ที่มิใช่คอมพิวเตอร์ และอุปกรณ์ต่อพ่วง)</t>
  </si>
  <si>
    <t>(เฉพาะรายการครุภัณฑ์คอมพิวเตอร์ และอุปกรณ์ต่อพ่วง)</t>
  </si>
  <si>
    <t>แผ่นดิน</t>
  </si>
  <si>
    <t>รวมเงิน</t>
  </si>
  <si>
    <t>แบบ งป.2/4</t>
  </si>
  <si>
    <t>พันธกิจ</t>
  </si>
  <si>
    <t>9. งบประมาณรวมของโครงการ</t>
  </si>
  <si>
    <t>บาท</t>
  </si>
  <si>
    <t>10. กิจกรรมและรายละเอียดงบประมาณ</t>
  </si>
  <si>
    <t xml:space="preserve">            (1)  แผนการดำเนินงานและแผนงบประมาณ</t>
  </si>
  <si>
    <t>แผนการดำเนินงาน</t>
  </si>
  <si>
    <t>งบประมาณแผ่นดิน</t>
  </si>
  <si>
    <t>งบประมาณเงินรายได้</t>
  </si>
  <si>
    <t>เดือน ....................................</t>
  </si>
  <si>
    <t>รวมงบประมาณ</t>
  </si>
  <si>
    <t>......................................................................................................................................................................................................</t>
  </si>
  <si>
    <t xml:space="preserve">ลงชื่อ </t>
  </si>
  <si>
    <t>ตำแหน่ง</t>
  </si>
  <si>
    <t>รายได้</t>
  </si>
  <si>
    <t>จำแนกตามแผนการใช้จ่ายงบประมาณรายไตรมาส</t>
  </si>
  <si>
    <t>4. เป้าหมาย</t>
  </si>
  <si>
    <t>6. ตัวชี้วัดความสำเร็จของโครงการและค่าเป้าหมาย</t>
  </si>
  <si>
    <t>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</si>
  <si>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</t>
  </si>
  <si>
    <t>..............................................</t>
  </si>
  <si>
    <t>แบบ งป. 1/2</t>
  </si>
  <si>
    <t>ผลผลิต : ………………………………………………</t>
  </si>
  <si>
    <t>งบรายจ่ายอื่น</t>
  </si>
  <si>
    <t>3. วัตถุประสงค์</t>
  </si>
  <si>
    <t>1. ข้อมูลหน่วยงาน</t>
  </si>
  <si>
    <t>1.1 กิจกรรม</t>
  </si>
  <si>
    <t>1.2 กิจกรรม</t>
  </si>
  <si>
    <t>1.3 กิจกรรม</t>
  </si>
  <si>
    <t>1.4 กิจกรรม</t>
  </si>
  <si>
    <t>2.1 กิจกรรม</t>
  </si>
  <si>
    <t>2.2 กิจกรรม</t>
  </si>
  <si>
    <t>2.3 กิจกรรม</t>
  </si>
  <si>
    <t>2.4 กิจกรรม</t>
  </si>
  <si>
    <t>3.1 กิจกรรม</t>
  </si>
  <si>
    <t>3.2 กิจกรรม</t>
  </si>
  <si>
    <t>3.3 กิจกรรม</t>
  </si>
  <si>
    <t>3.4 กิจกรรม</t>
  </si>
  <si>
    <t>4.1 กิจกรรม</t>
  </si>
  <si>
    <t>4.2 กิจกรรม</t>
  </si>
  <si>
    <t>4.3 กิจกรรม</t>
  </si>
  <si>
    <t>4.4 กิจกรรม</t>
  </si>
  <si>
    <t>ประเด็นยุทธศาสตร์</t>
  </si>
  <si>
    <t>วัตถุประสงค์</t>
  </si>
  <si>
    <t xml:space="preserve"> 1. .......................................</t>
  </si>
  <si>
    <t xml:space="preserve"> 2. .......................................</t>
  </si>
  <si>
    <t>7. กิจกรรมที่จะดำเนินการ</t>
  </si>
  <si>
    <t>8. สถานที่ดำเนินงาน</t>
  </si>
  <si>
    <t xml:space="preserve">            (2) รายละเอียดงบประมาณ</t>
  </si>
  <si>
    <t xml:space="preserve"> (2.1) งบแผ่นดิน</t>
  </si>
  <si>
    <t xml:space="preserve"> (2.2) เงินรายได้</t>
  </si>
  <si>
    <t>ชื่อกิจกรรม</t>
  </si>
  <si>
    <t>5.1 กิจกรรม</t>
  </si>
  <si>
    <t>5.2 กิจกรรม</t>
  </si>
  <si>
    <t>5.3 กิจกรรม</t>
  </si>
  <si>
    <t>6.1 กิจกรรม</t>
  </si>
  <si>
    <t>6.2 กิจกรรม</t>
  </si>
  <si>
    <t>6.3 กิจกรรม</t>
  </si>
  <si>
    <t>6.4 กิจกรรม</t>
  </si>
  <si>
    <t>5.4 กิจกรรม</t>
  </si>
  <si>
    <t>5. ยุทธศาสตร์การพัฒนาหน่วยงาน</t>
  </si>
  <si>
    <t xml:space="preserve">ประเด็นยุทธศาสตร์ที่ 1   </t>
  </si>
  <si>
    <t xml:space="preserve">ประเด็นยุทธศาสตร์ที่ 2  </t>
  </si>
  <si>
    <t xml:space="preserve">ประเด็นยุทธศาสตร์ที่ 3   </t>
  </si>
  <si>
    <t xml:space="preserve">ประเด็นยุทธศาสตร์ที่ 4   </t>
  </si>
  <si>
    <t xml:space="preserve">ประเด็นยุทธศาสตร์ที่ 5   </t>
  </si>
  <si>
    <t xml:space="preserve">ประเด็นยุทธศาสตร์ที่ 6  </t>
  </si>
  <si>
    <t xml:space="preserve">ประเด็นยุทธศาสตร์ที่ 7  </t>
  </si>
  <si>
    <t>ตัวบ่งชี้</t>
  </si>
  <si>
    <t>1.1</t>
  </si>
  <si>
    <t>1.2</t>
  </si>
  <si>
    <t>1.3</t>
  </si>
  <si>
    <t>1.4</t>
  </si>
  <si>
    <t>2.1</t>
  </si>
  <si>
    <t>2.2</t>
  </si>
  <si>
    <t>2.3</t>
  </si>
  <si>
    <t>2.4</t>
  </si>
  <si>
    <t xml:space="preserve"> </t>
  </si>
  <si>
    <t>ร้อยละ 80</t>
  </si>
  <si>
    <t>………..............…..………………………………….…………………………………………………………………………………………………………………………………………………………</t>
  </si>
  <si>
    <t>……….............……………………………………………………………………………………………………………………………………………………</t>
  </si>
  <si>
    <t>7.1 กิจกรรม</t>
  </si>
  <si>
    <t>7.2 กิจกรรม</t>
  </si>
  <si>
    <t>7.3 กิจกรรม</t>
  </si>
  <si>
    <t>7.4 กิจกรรม</t>
  </si>
  <si>
    <t>8.1 กิจกรรม</t>
  </si>
  <si>
    <t>8.2 กิจกรรม</t>
  </si>
  <si>
    <t>8.3 กิจกรรม</t>
  </si>
  <si>
    <t>8.4 กิจกรรม</t>
  </si>
  <si>
    <t>1.1  วิสัยทัศน์ พันธกิจ วัตถุประสงค์ เป้าหมาย และยุทธศาสตร์การพัฒนาหน่วยงาน</t>
  </si>
  <si>
    <t>........................................................................</t>
  </si>
  <si>
    <t>แผนงาน</t>
  </si>
  <si>
    <t>ผลผลิต/โครงการ/รายการ</t>
  </si>
  <si>
    <t>2. รายละเอียดโครงการตามแผนปฏิบัติการ ประจำปีงบประมาณ พ.ศ. 2561</t>
  </si>
  <si>
    <t>ประเด็นยุทธศาสตร์ที่ 1 ..................................</t>
  </si>
  <si>
    <t>ประเด็นยุทธศาสตร์ที่ 2 ..................................</t>
  </si>
  <si>
    <t>ประเด็นยุทธศาสตร์ที่ 3 ..................................</t>
  </si>
  <si>
    <t>ประเด็นยุทธศาสตร์ที่ 4 ..................................</t>
  </si>
  <si>
    <t>ประเด็นยุทธศาสตร์ที่ 5 ..................................</t>
  </si>
  <si>
    <t>ประเด็นยุทธศาสตร์ที่ 6 ..................................</t>
  </si>
  <si>
    <t>ประเด็นยุทธศาสตร์ที่ 7 ..................................</t>
  </si>
  <si>
    <t>โครงการ/กิจกรรม</t>
  </si>
  <si>
    <t>รายละเอียดการดำเนินกิจกรรม</t>
  </si>
  <si>
    <t>................................................................................................................................................................................................</t>
  </si>
  <si>
    <t>9.1 กิจกรรม</t>
  </si>
  <si>
    <t>9.2 กิจกรรม</t>
  </si>
  <si>
    <t>9.3 กิจกรรม</t>
  </si>
  <si>
    <t>9.4 กิจกรรม</t>
  </si>
  <si>
    <t>10.1 กิจกรรม</t>
  </si>
  <si>
    <t>10.2 กิจกรรม</t>
  </si>
  <si>
    <t>10.3 กิจกรรม</t>
  </si>
  <si>
    <t>10.4 กิจกรรม</t>
  </si>
  <si>
    <t>11.1 กิจกรรม</t>
  </si>
  <si>
    <t>11.2 กิจกรรม</t>
  </si>
  <si>
    <t>11.3 กิจกรรม</t>
  </si>
  <si>
    <t>11.4 กิจกรรม</t>
  </si>
  <si>
    <t>ประเภทงาน</t>
  </si>
  <si>
    <t>12.1 กิจกรรม</t>
  </si>
  <si>
    <t>12.2 กิจกรรม</t>
  </si>
  <si>
    <t>12.3 กิจกรรม</t>
  </si>
  <si>
    <t>12.4 กิจกรรม</t>
  </si>
  <si>
    <t>13.1 กิจกรรม</t>
  </si>
  <si>
    <t>13.2 กิจกรรม</t>
  </si>
  <si>
    <t>13.3 กิจกรรม</t>
  </si>
  <si>
    <t>13.4 กิจกรรม</t>
  </si>
  <si>
    <t>9.</t>
  </si>
  <si>
    <t>11.</t>
  </si>
  <si>
    <t>10.</t>
  </si>
  <si>
    <t>12.</t>
  </si>
  <si>
    <t xml:space="preserve">          บูรณาการร่วมกับโครงการ</t>
  </si>
  <si>
    <t>………………………………………………………………..</t>
  </si>
  <si>
    <t>แผนปฏิบัติการ ประจำปีงบประมาณ พ.ศ. 2562</t>
  </si>
  <si>
    <t>งานภารกิจพื้นฐาน</t>
  </si>
  <si>
    <t>งานจุดเน้นการพัฒนาตามยุทธศาสตร์การพัฒนาของมหาวิทยาลัย</t>
  </si>
  <si>
    <t>งานจุดเน้นการพัฒนาตามยุทธศาสตร์การพัฒนาของหน่วยงาน</t>
  </si>
  <si>
    <t>งานบูรณาการตามนโยบายของรัฐบาล</t>
  </si>
  <si>
    <t>สรุปภาพรวมการดำเนินงานตามแผนปฏิบัติการ ประจำปีงบประมาณ พ.ศ. 2562 จำแนกตามประเภทของงาน</t>
  </si>
  <si>
    <t>…................…......…..………………………………….…………………………………………………………………………………………………………………………………………………………</t>
  </si>
  <si>
    <t>หน่วยงานจัดการศึกษา</t>
  </si>
  <si>
    <t>หน่วยงานสนับสนุนการจัดการศึกษา และหน่วยงานบริการ</t>
  </si>
  <si>
    <t>สรุปโครงการ/กิจกรรมตามแผนปฏิบัติการ ประจำปีงบประมาณ พ.ศ. 2562</t>
  </si>
  <si>
    <t>งานจุดเน้นการพัฒนาตามยุทธศาสตร์
การพัฒนาของมหาวิทยาลัย</t>
  </si>
  <si>
    <t>งานบูรณาการตามนโยบาย
ของรัฐบาล</t>
  </si>
  <si>
    <t>รหัสโครงการตามแผนปฏิบัติการ ประจำปีงบประมาณ  พ.ศ. 2562</t>
  </si>
  <si>
    <t xml:space="preserve">โครงการและกิจกรรม
ตามแผนปฏิบัติการ ประจำปีงบประมาณ พ.ศ. 2562  </t>
  </si>
  <si>
    <t>โครงการตามแผนปฏิบัติการ ประจำปีงบประมาณ พ.ศ.  2562</t>
  </si>
  <si>
    <t>กลยุทธ์</t>
  </si>
  <si>
    <t>มาตรการ</t>
  </si>
  <si>
    <t>ที่ .........</t>
  </si>
  <si>
    <t xml:space="preserve"> 3. .......................................</t>
  </si>
  <si>
    <t>1. .......................................</t>
  </si>
  <si>
    <t>2. .......................................</t>
  </si>
  <si>
    <t>1. กิจกรรม</t>
  </si>
  <si>
    <t>.........................</t>
  </si>
  <si>
    <t>2. กิจกรรม</t>
  </si>
  <si>
    <t>3. กิจกรรม</t>
  </si>
  <si>
    <t>4. กิจกรรม</t>
  </si>
  <si>
    <t>ไตรมาส 1 (ต.ค. - ธ.ค. 61)</t>
  </si>
  <si>
    <t>ไตรมาส 2 (ม.ค. - มี.ค. 62)</t>
  </si>
  <si>
    <t>ไตรมาส 3 (เม.ย. - มิ.ย. 62)</t>
  </si>
  <si>
    <t>ไตรมาส 4 (ก.ค. - ก.ย. 62)</t>
  </si>
  <si>
    <t>รายละเอียดคำขอตั้งครุภัณฑ์ทั่วไป ประจำปีงบประมาณ พ.ศ. 2562</t>
  </si>
  <si>
    <t>รายละเอียดคำขอตั้งครุภัณฑ์คอมพิวเตอร์ ประจำปีงบประมาณ พ.ศ. 2562</t>
  </si>
  <si>
    <t>รายละเอียดคำขอตั้งครุภัณฑ์คอมพิวเตอร์  ประจำปีงบประมาณ พ.ศ. 2562</t>
  </si>
  <si>
    <t>รายละเอียดคำขอตั้งครุภัณฑ์เครื่องปรับอากาศ ประจำปีงบประมาณ พ.ศ. 2562</t>
  </si>
  <si>
    <t>รายละเอียดคำขอตั้งครุภัณฑ์เครื่องปรับอากาศ  ประจำปีงบประมาณ พ.ศ. 2562</t>
  </si>
  <si>
    <t>รายละเอียดคำขอตั้งสิ่งก่อสร้าง ปรับปรุงอาคาร ห้องเรียน และห้องปฏิบัติการ ประจำปีงบประมาณ พ.ศ. 2562</t>
  </si>
  <si>
    <t>กลุ่มเป้าหมาย/ผู้ได้รับประโยชน์ และจำนวน</t>
  </si>
  <si>
    <t>ตัวชี้วัดความสำเร็จ</t>
  </si>
  <si>
    <t>( ................................................................)</t>
  </si>
  <si>
    <t xml:space="preserve">2.1  สรุปโครงการ/กิจกรรมตามแผนปฏิบัติการ ประจำปีงบประมาณ พ.ศ. 2562 </t>
  </si>
  <si>
    <t xml:space="preserve">2.2  สรุปโครงการ/กิจกรรมตามแผนปฏิบัติการ ประจำปีงบประมาณ พ.ศ. 2562 </t>
  </si>
  <si>
    <t>2.3  รหัสโครงการตามแผนปฏิบัติการ ประจำปีงบประมาณ พ.ศ. 2562</t>
  </si>
  <si>
    <t xml:space="preserve">2.4  รายละเอียดโครงการ/กิจกรรมตามแผนปฏิบัติการ ประจำปีงบประมาณ พ.ศ. 2562  </t>
  </si>
  <si>
    <t>......................................</t>
  </si>
  <si>
    <t>............................</t>
  </si>
  <si>
    <t>รายการบุคลากรภาครัฐ</t>
  </si>
  <si>
    <t>13.</t>
  </si>
  <si>
    <t>3.1</t>
  </si>
  <si>
    <t>3.2</t>
  </si>
  <si>
    <t>3.3</t>
  </si>
  <si>
    <t>4.1</t>
  </si>
  <si>
    <t>4.2</t>
  </si>
  <si>
    <t>4.3</t>
  </si>
  <si>
    <t>งานจุดเน้นการพัฒนาตามยุทธศาสตร์การพัฒนาของมหาวิทยาลัย จำแนกตามประเด็นยุทธศาสตร์การพัฒนามหาวิทยาลัยราชภัฏเชียงราย</t>
  </si>
  <si>
    <t>รวมเงินงานภารกิจพื้นฐาน</t>
  </si>
  <si>
    <t>รวมเงินงานจุดเน้นการพัฒนาตามยุทธศาสตร์การพัฒนาของหน่วยงาน</t>
  </si>
  <si>
    <t>14.1 กิจกรรม</t>
  </si>
  <si>
    <t>14.2 กิจกรรม</t>
  </si>
  <si>
    <t>14.3 กิจกรรม</t>
  </si>
  <si>
    <t>14.4 กิจกรรม</t>
  </si>
  <si>
    <r>
      <t xml:space="preserve">(  </t>
    </r>
    <r>
      <rPr>
        <sz val="15"/>
        <rFont val="Wingdings 2"/>
        <family val="1"/>
        <charset val="2"/>
      </rPr>
      <t>P</t>
    </r>
    <r>
      <rPr>
        <sz val="15"/>
        <rFont val="TH SarabunPSK"/>
        <family val="2"/>
      </rPr>
      <t>) รายการบุคลากรภาครัฐ</t>
    </r>
  </si>
  <si>
    <t>(      ) งานภารกิจพื้นฐาน</t>
  </si>
  <si>
    <t>(      ) งานจุดเน้นการพัฒนาตามยุทธศาสตร์การพัฒนาของหน่วยงาน</t>
  </si>
  <si>
    <t>(      ) งานจุดเน้นการพัฒนาตามยุทธศาสตร์การพัฒนาของมหาวิทยาลัย</t>
  </si>
  <si>
    <t>(      ) งานบูรณาการตามนโยบายของรัฐบาล</t>
  </si>
  <si>
    <t>(      ) รายการบุคลากรภาครัฐ</t>
  </si>
  <si>
    <r>
      <t xml:space="preserve">(  </t>
    </r>
    <r>
      <rPr>
        <sz val="15"/>
        <rFont val="Wingdings 2"/>
        <family val="1"/>
        <charset val="2"/>
      </rPr>
      <t>P</t>
    </r>
    <r>
      <rPr>
        <sz val="15"/>
        <rFont val="TH SarabunPSK"/>
        <family val="2"/>
      </rPr>
      <t>) งานภารกิจพื้นฐาน</t>
    </r>
  </si>
  <si>
    <t>งานจุดเน้นการพัฒนา
ตามยุทธศาสตร์การพัฒนาของมหาวิทยาลัย</t>
  </si>
  <si>
    <t>6. ตัวชี้วัดความสำเร็จของการดำเนินงานตามแผนปฏิบัติการ ประจำปีงบประมาณ พ.ศ. 2562</t>
  </si>
  <si>
    <t>ระดับดีขึ้นไป</t>
  </si>
  <si>
    <t>7. โครงการและกิจกรรมตามแผนปฏิบัติการ ประจำปีงบประมาณ พ.ศ. 2562</t>
  </si>
  <si>
    <t>งานภารกิจพื้นฐาน และงานจุดเน้นการพัฒนาตามยุทธศาสตร์การพัฒนาของหน่วยงาน 
จำแนกตามประเด็นยุทธศาสตร์การพัฒนาหน่วยงาน</t>
  </si>
  <si>
    <t>ผลการประเมินการประกันคุณภาพการศึกษาภายใน ประจำปีการศึกษา 2561</t>
  </si>
  <si>
    <t>ร้อยละความสำเร็จของตัวชี้วัดและค่าเป้าหมายหลักตามแผนยุทธศาสตร์
การพัฒนาหน่วยงาน ระยะ 5 ปี (พ.ศ. 2560 - 2564) ประจำปี พ.ศ. 2561</t>
  </si>
  <si>
    <t xml:space="preserve">งานภารกิจพื้นฐาน และงานจุดเน้น
การพัฒนาตามยุทธศาสตร์การพัฒนา
ของหน่วยงาน </t>
  </si>
  <si>
    <t xml:space="preserve">งานภารกิจพื้นฐาน และงานจุดเน้นการพัฒนาตามยุทธศาสตร์
การพัฒนาของหน่วยงาน </t>
  </si>
  <si>
    <t xml:space="preserve">งานภารกิจพื้นฐาน และงานจุดเน้นการพัฒนา
ตามยุทธศาสตร์การพัฒนาของหน่วยงาน </t>
  </si>
  <si>
    <t>13)</t>
  </si>
  <si>
    <t xml:space="preserve">1.2  ตัวชี้วัดความสำเร็จของการดำเนินงานตามแผนปฏิบัติการ </t>
  </si>
  <si>
    <t>1.3  โครงการและกิจกรรมตามแผนปฏิบัติการ ประจำปีงบประมาณ พ.ศ. 2562</t>
  </si>
  <si>
    <t>14.</t>
  </si>
  <si>
    <t>1.4  การเชื่อมโยงโครงการกับยุทธศาสตร์ชาติ และแผนปฏิรูปประเทศด้านที่เกี่ยวข้อง</t>
  </si>
  <si>
    <t xml:space="preserve">1.5  การเชื่อมโยงโครงการกับแผนพัฒนาเศรษฐกิจและสังคมแห่งชาติ  </t>
  </si>
  <si>
    <t xml:space="preserve">  ประจำปีงบประมาณ พ.ศ. 2562</t>
  </si>
  <si>
    <t xml:space="preserve">  จำแนกตามงบรายจ่าย (แบบ งป.1/1)</t>
  </si>
  <si>
    <t xml:space="preserve">  แผนความมั่นคงแห่งชาติ และนโยบายรัฐบาลที่เกี่ยวข้อง</t>
  </si>
  <si>
    <t xml:space="preserve">  จำแนกตามแผนการใช้จ่ายงบประมาณรายไตรมาส (แบบ งป.1/2)</t>
  </si>
  <si>
    <t xml:space="preserve">  (แบบ งป.2)</t>
  </si>
  <si>
    <t>มากกว่าหรือเท่ากับ 
ปีที่ผ่านมา</t>
  </si>
  <si>
    <t>แผนงานบูรณาการวิจัยและนวัตกรรม</t>
  </si>
  <si>
    <t>ประเด็นยุทธศาสตร์ที่ 1 การยกระดับคุณภาพการศึกษา</t>
  </si>
  <si>
    <t>ประเด็นยุทธศาสตร์ที่ 2 การพัฒนาบุคลากร</t>
  </si>
  <si>
    <t>ประเด็นยุทธศาสตร์ที่ 3 การผลิตและพัฒนาครู</t>
  </si>
  <si>
    <t>ประเด็นยุทธศาสตร์ที่ 4 การพัฒนางานวิจัยและงานสร้างสรรค์</t>
  </si>
  <si>
    <t>ประเด็นยุทธศาสตร์ที่ 5 การพัฒนาท้องถิ่น</t>
  </si>
  <si>
    <t>ประเด็นยุทธศาสตร์ที่ 6 การทำนุบำรุงศิลปวัฒนธรรม</t>
  </si>
  <si>
    <t>ประเด็นยุทธศาสตร์ที่ 7 การพัฒนาระบบบริหารจัดการ</t>
  </si>
  <si>
    <t>ผลการประเมินประสิทธิภาพและประสิทธิผลการใช้จ่าย 
ประจำปีงบประมาณ พ.ศ. 2562</t>
  </si>
  <si>
    <t>ผลการประเมินตัวบ่งชี้การประกันคุณภาพการศึกษาภายใน
ประจำปีการศึกษา 2561 เฉพาะองค์ประกอบ ดังนี้ 
1) การวิจัย : ผู้รายงาน = สถาบันวิจัยและพัฒนา
2) การบริการวิชาการ : ผู้รายงาน = สถาบันวิจัยและพัฒนา
3) การทำนุบำรุงศิลปะและวัฒนธรรม : ผู้รายงาน = สำนักศิลปะและวัฒนธรรม</t>
  </si>
  <si>
    <t>ร้อยละความพึงพอใจผู้รับบริการของหน่วยงาน ประจำปีงบประมาณ พ.ศ. 2562</t>
  </si>
  <si>
    <t>2. ลักษณะโครงการ</t>
  </si>
  <si>
    <t>2.1 สอดคล้องกับงาน</t>
  </si>
  <si>
    <t>2.2 สอดคล้องกับพันธกิจและยุทธศาสตร์ของมหาวิทยาลัย</t>
  </si>
  <si>
    <t>2.3 สอดคล้องกับพันธกิจและยุทธศาสตร์และของหน่วยงาน</t>
  </si>
  <si>
    <t>2.4 กรณีเป็นการบูรณาการโครงการ</t>
  </si>
  <si>
    <t>3. หลักการและเหตุผล</t>
  </si>
  <si>
    <t>4. วัตถุประสงค์ของโครงการ</t>
  </si>
  <si>
    <t>เป้าหมายเชิงผลผลิต (Output)</t>
  </si>
  <si>
    <t>เป้าหมายเชิงผลลัพธ์ (Outcome)</t>
  </si>
  <si>
    <t>5. เป้าหมาย</t>
  </si>
  <si>
    <r>
      <t xml:space="preserve">(  </t>
    </r>
    <r>
      <rPr>
        <sz val="15"/>
        <rFont val="Wingdings"/>
        <charset val="2"/>
      </rPr>
      <t>ü</t>
    </r>
    <r>
      <rPr>
        <sz val="15"/>
        <rFont val="TH SarabunPSK"/>
        <family val="2"/>
      </rPr>
      <t>) งานจุดเน้นการพัฒนาตามยุทธศาสตร์การพัฒนาของหน่วยงาน</t>
    </r>
  </si>
  <si>
    <r>
      <t xml:space="preserve">(  </t>
    </r>
    <r>
      <rPr>
        <sz val="15"/>
        <rFont val="Wingdings"/>
        <charset val="2"/>
      </rPr>
      <t>ü</t>
    </r>
    <r>
      <rPr>
        <sz val="15"/>
        <rFont val="TH SarabunPSK"/>
        <family val="2"/>
      </rPr>
      <t>) งานจุดเน้นการพัฒนาตามยุทธศาสตร์การพัฒนาของมหาวิทยาลัย</t>
    </r>
  </si>
  <si>
    <t>11. ผลที่คาดว่าจะได้รับ (Impact)</t>
  </si>
  <si>
    <t xml:space="preserve">4. วัตถุประสงค์ของโครงการ </t>
  </si>
  <si>
    <r>
      <t xml:space="preserve">(  </t>
    </r>
    <r>
      <rPr>
        <sz val="15"/>
        <rFont val="Wingdings"/>
        <charset val="2"/>
      </rPr>
      <t>ü</t>
    </r>
    <r>
      <rPr>
        <sz val="15"/>
        <rFont val="TH SarabunPSK"/>
        <family val="2"/>
      </rPr>
      <t>) งานบูรณาการตามนโยบายของรัฐบาล</t>
    </r>
  </si>
  <si>
    <t xml:space="preserve">5. เป้าหมาย </t>
  </si>
  <si>
    <t>จัดอบรมให้ความรู้ด้านภาษาอังกฤษแก่นักศึกษา</t>
  </si>
  <si>
    <t xml:space="preserve">   เช่น นักศึกษาได้รับการพัฒนาทักษะความรู้ด้านภาษาอังกฤษ</t>
  </si>
  <si>
    <t>เช่น
1. เพื่อพัฒนาทักษะความรู้ด้านภาษาอังกฤษ
   ให้กับนักศึกษา</t>
  </si>
  <si>
    <t xml:space="preserve">   เช่น นักศึกษามีความสามารถในการสื่อสารภาษาอังกฤษที่เป็นไปตามเกณฑ์มาตรฐานของมหาวิทยาลัย </t>
  </si>
  <si>
    <t xml:space="preserve">        และตามกรอบมาตรฐานการประเมินความสามารถทางภาษาจากประเทศในกลุ่มสหภาพยุโรป </t>
  </si>
  <si>
    <t xml:space="preserve">        หรือ CEFR (Common European  Framework of Reference for Languages)</t>
  </si>
  <si>
    <t xml:space="preserve"> 3. ร้อยละของผู้สำเร็จการศึกษาระดับปริญญาตรี เมื่อทดสอบมาตรฐานความสามารถ
    ทางภาษาอังกฤษ CEFR ในระดับ B2 สูงขึ้น</t>
  </si>
  <si>
    <t xml:space="preserve"> 2. ร้อยละของจำนวนบัณฑิตที่สอบผ่านเกณฑ์มาตรฐานด้านภาษาอังกฤษของ
    มหาวิทยาลัยก่อนสำเร็จการศึกษาในระดับดีมากขึ้นไป</t>
  </si>
  <si>
    <t>ร้อยละ ........</t>
  </si>
  <si>
    <t>........  คน</t>
  </si>
  <si>
    <t>เช่น</t>
  </si>
  <si>
    <t>เช่น "พัฒนาความเป็นเลิศด้านภาษาอังกฤษของบัณฑิต"</t>
  </si>
  <si>
    <r>
      <t xml:space="preserve">(  </t>
    </r>
    <r>
      <rPr>
        <sz val="15"/>
        <rFont val="Wingdings"/>
        <charset val="2"/>
      </rPr>
      <t>ü</t>
    </r>
    <r>
      <rPr>
        <sz val="15"/>
        <rFont val="TH SarabunPSK"/>
        <family val="2"/>
      </rPr>
      <t>)  งานจุดเน้นการพัฒนาตามยุทธศาสตร์การพัฒนาของมหาวิทยาลัย</t>
    </r>
  </si>
  <si>
    <t>เช่น 
 1. จำนวนนักศึกษาที่เข้ารับการอบรมเพื่อพัฒนาทักษะความรู้ด้านภาษาอังกฤษ</t>
  </si>
  <si>
    <t xml:space="preserve">บัณฑิตของมหาวิทยาลัยราชภัฏเชียงรายมีทักษะการใช้ภาษาอังกฤษเพื่อการสื่อสารอย่างมีประสิทธิภาพ </t>
  </si>
  <si>
    <t>สถานประกอบการ/องค์กรผู้ใช้บัณฑิต และตลาดแรงงาน</t>
  </si>
  <si>
    <t>เป็นบัณฑิตที่มีทักษะการเรียนรู้ในศวตวรรษที่ 21 มีสมรรถนะสากล ตรงตามความต้องการของ</t>
  </si>
  <si>
    <t>5. ตัวอย่างพร้อมคำอธิบายเพิ่มเติมประกอบการจัดทำรายละเอียดโครงการในแบบ งป.2</t>
  </si>
  <si>
    <t>&gt; ผลที่เกิดขึ้นต่อยอดจากผลผลิต หรือประโยชน์ที่ได้จากผลผลิตของโครงการ</t>
  </si>
  <si>
    <t xml:space="preserve">&gt; ผลที่เกิดขึ้นโดยตรงจากการดำเนินงานโครงการ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</si>
</sst>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฿&quot;#,##0;[Red]\-&quot;฿&quot;#,##0"/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"/>
    <numFmt numFmtId="190" formatCode="_-* #,##0_-;\-* #,##0_-;_-* &quot; &quot;??_-;_-@_-"/>
    <numFmt numFmtId="191" formatCode="_-* #,##0_-;\-* #,##0_-;_-* &quot; &quot;?_-;_-@_-"/>
    <numFmt numFmtId="192" formatCode="_-* #,##0_-;\-* #,##0_-;_-* &quot; &quot;_-;_-@_-"/>
    <numFmt numFmtId="193" formatCode="#,##0;\-#,##0;\ "/>
    <numFmt numFmtId="194" formatCode="_-* #,##0.0_-;\-* #,##0.0_-;_-* &quot;-&quot;??_-;_-@_-"/>
    <numFmt numFmtId="195" formatCode="&quot; &quot;#,##0.00&quot; &quot;;&quot;-&quot;#,##0.00&quot; &quot;;&quot; -&quot;00&quot; &quot;;&quot; &quot;@&quot; &quot;"/>
    <numFmt numFmtId="196" formatCode="\t&quot;฿&quot;#,##0_);\(\t&quot;฿&quot;#,##0\)"/>
    <numFmt numFmtId="197" formatCode="_ * #,##0.00_ ;_ * \-#,##0.00_ ;_ * &quot;-&quot;??_ ;_ @_ "/>
    <numFmt numFmtId="198" formatCode="0\)"/>
  </numFmts>
  <fonts count="5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name val="Browallia New"/>
      <family val="2"/>
    </font>
    <font>
      <b/>
      <sz val="15"/>
      <name val="Browallia New"/>
      <family val="2"/>
    </font>
    <font>
      <b/>
      <sz val="14"/>
      <name val="Browallia New"/>
      <family val="2"/>
    </font>
    <font>
      <sz val="14"/>
      <name val="Browallia New"/>
      <family val="2"/>
    </font>
    <font>
      <sz val="14"/>
      <name val="Cordia New"/>
      <family val="2"/>
    </font>
    <font>
      <b/>
      <sz val="16"/>
      <name val="Browallia New"/>
      <family val="2"/>
    </font>
    <font>
      <sz val="10"/>
      <name val="Arial"/>
      <family val="2"/>
    </font>
    <font>
      <sz val="8"/>
      <name val="Arial"/>
      <family val="2"/>
    </font>
    <font>
      <sz val="16"/>
      <color indexed="8"/>
      <name val="Cordia New"/>
      <family val="2"/>
      <charset val="222"/>
    </font>
    <font>
      <sz val="16"/>
      <color indexed="9"/>
      <name val="Cordia New"/>
      <family val="2"/>
      <charset val="222"/>
    </font>
    <font>
      <sz val="16"/>
      <color indexed="20"/>
      <name val="Cordia New"/>
      <family val="2"/>
      <charset val="222"/>
    </font>
    <font>
      <b/>
      <sz val="16"/>
      <color indexed="52"/>
      <name val="Cordia New"/>
      <family val="2"/>
      <charset val="222"/>
    </font>
    <font>
      <b/>
      <sz val="16"/>
      <color indexed="9"/>
      <name val="Cordia New"/>
      <family val="2"/>
      <charset val="222"/>
    </font>
    <font>
      <sz val="10"/>
      <name val="Arial"/>
      <family val="2"/>
    </font>
    <font>
      <i/>
      <sz val="16"/>
      <color indexed="23"/>
      <name val="Cordia New"/>
      <family val="2"/>
      <charset val="222"/>
    </font>
    <font>
      <sz val="16"/>
      <color indexed="17"/>
      <name val="Cordia New"/>
      <family val="2"/>
      <charset val="222"/>
    </font>
    <font>
      <b/>
      <sz val="15"/>
      <color indexed="56"/>
      <name val="Cordia New"/>
      <family val="2"/>
      <charset val="222"/>
    </font>
    <font>
      <b/>
      <sz val="13"/>
      <color indexed="56"/>
      <name val="Cordia New"/>
      <family val="2"/>
      <charset val="222"/>
    </font>
    <font>
      <b/>
      <sz val="11"/>
      <color indexed="56"/>
      <name val="Cordia New"/>
      <family val="2"/>
      <charset val="222"/>
    </font>
    <font>
      <sz val="16"/>
      <color indexed="62"/>
      <name val="Cordia New"/>
      <family val="2"/>
      <charset val="222"/>
    </font>
    <font>
      <sz val="16"/>
      <color indexed="52"/>
      <name val="Cordia New"/>
      <family val="2"/>
      <charset val="222"/>
    </font>
    <font>
      <sz val="16"/>
      <color indexed="60"/>
      <name val="Cordia New"/>
      <family val="2"/>
      <charset val="222"/>
    </font>
    <font>
      <b/>
      <sz val="16"/>
      <color indexed="63"/>
      <name val="Cordia New"/>
      <family val="2"/>
      <charset val="222"/>
    </font>
    <font>
      <b/>
      <sz val="18"/>
      <color indexed="56"/>
      <name val="Tahoma"/>
      <family val="2"/>
      <charset val="222"/>
    </font>
    <font>
      <b/>
      <sz val="16"/>
      <color indexed="8"/>
      <name val="Cordia New"/>
      <family val="2"/>
      <charset val="222"/>
    </font>
    <font>
      <sz val="16"/>
      <color indexed="10"/>
      <name val="Cordia New"/>
      <family val="2"/>
      <charset val="222"/>
    </font>
    <font>
      <sz val="22"/>
      <name val="Cordia New"/>
      <family val="2"/>
    </font>
    <font>
      <sz val="20"/>
      <name val="Cordia New"/>
      <family val="2"/>
    </font>
    <font>
      <sz val="28"/>
      <name val="Cordia New"/>
      <family val="2"/>
    </font>
    <font>
      <sz val="16"/>
      <name val="Cordia New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28"/>
      <name val="TH SarabunPSK"/>
      <family val="2"/>
    </font>
    <font>
      <b/>
      <sz val="24"/>
      <name val="TH SarabunPSK"/>
      <family val="2"/>
    </font>
    <font>
      <b/>
      <sz val="20"/>
      <name val="TH SarabunPSK"/>
      <family val="2"/>
    </font>
    <font>
      <b/>
      <sz val="15"/>
      <color indexed="9"/>
      <name val="TH SarabunPSK"/>
      <family val="2"/>
    </font>
    <font>
      <i/>
      <sz val="15"/>
      <name val="TH SarabunPSK"/>
      <family val="2"/>
    </font>
    <font>
      <b/>
      <sz val="15"/>
      <color rgb="FFFF0000"/>
      <name val="TH SarabunPSK"/>
      <family val="2"/>
    </font>
    <font>
      <sz val="15"/>
      <color rgb="FFFF0000"/>
      <name val="TH SarabunPSK"/>
      <family val="2"/>
    </font>
    <font>
      <b/>
      <sz val="26"/>
      <name val="TH SarabunPSK"/>
      <family val="2"/>
    </font>
    <font>
      <sz val="12"/>
      <name val="Times New Roman"/>
      <family val="1"/>
    </font>
    <font>
      <sz val="11"/>
      <color indexed="8"/>
      <name val="Tahoma"/>
      <family val="2"/>
      <charset val="222"/>
    </font>
    <font>
      <sz val="16"/>
      <color indexed="8"/>
      <name val="Angsana New"/>
      <family val="2"/>
      <charset val="222"/>
    </font>
    <font>
      <sz val="16"/>
      <color theme="1"/>
      <name val="Angsana New"/>
      <family val="2"/>
      <charset val="222"/>
    </font>
    <font>
      <sz val="11"/>
      <color theme="1"/>
      <name val="Tahoma"/>
      <family val="2"/>
      <scheme val="minor"/>
    </font>
    <font>
      <sz val="16"/>
      <color indexed="8"/>
      <name val="TH SarabunPSK"/>
      <family val="2"/>
      <charset val="222"/>
    </font>
    <font>
      <sz val="11"/>
      <color indexed="8"/>
      <name val="Tahoma"/>
      <family val="2"/>
    </font>
    <font>
      <sz val="10"/>
      <color indexed="8"/>
      <name val="Arial"/>
      <family val="2"/>
    </font>
    <font>
      <sz val="14"/>
      <color rgb="FFFF0000"/>
      <name val="TH SarabunPSK"/>
      <family val="2"/>
    </font>
    <font>
      <sz val="15"/>
      <name val="Wingdings 2"/>
      <family val="1"/>
      <charset val="2"/>
    </font>
    <font>
      <sz val="15"/>
      <name val="Wingdings"/>
      <charset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7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16" fillId="0" borderId="0"/>
    <xf numFmtId="0" fontId="2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2" fillId="0" borderId="0"/>
    <xf numFmtId="0" fontId="9" fillId="0" borderId="0"/>
    <xf numFmtId="0" fontId="7" fillId="0" borderId="0"/>
    <xf numFmtId="0" fontId="7" fillId="0" borderId="0"/>
    <xf numFmtId="0" fontId="2" fillId="0" borderId="0"/>
    <xf numFmtId="0" fontId="46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87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50" fillId="0" borderId="0" applyFont="0" applyFill="0" applyBorder="0" applyAlignment="0" applyProtection="0"/>
    <xf numFmtId="187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19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0" fillId="0" borderId="0"/>
    <xf numFmtId="0" fontId="1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3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right"/>
    </xf>
    <xf numFmtId="188" fontId="3" fillId="0" borderId="0" xfId="44" applyNumberFormat="1" applyFont="1"/>
    <xf numFmtId="43" fontId="3" fillId="0" borderId="0" xfId="0" applyNumberFormat="1" applyFont="1"/>
    <xf numFmtId="188" fontId="4" fillId="0" borderId="10" xfId="44" applyNumberFormat="1" applyFont="1" applyBorder="1"/>
    <xf numFmtId="43" fontId="4" fillId="0" borderId="0" xfId="0" applyNumberFormat="1" applyFont="1"/>
    <xf numFmtId="189" fontId="3" fillId="0" borderId="0" xfId="0" applyNumberFormat="1" applyFont="1"/>
    <xf numFmtId="189" fontId="4" fillId="0" borderId="0" xfId="0" applyNumberFormat="1" applyFont="1"/>
    <xf numFmtId="189" fontId="3" fillId="0" borderId="0" xfId="0" applyNumberFormat="1" applyFont="1" applyAlignment="1"/>
    <xf numFmtId="1" fontId="8" fillId="0" borderId="0" xfId="0" applyNumberFormat="1" applyFont="1" applyAlignment="1">
      <alignment horizontal="center"/>
    </xf>
    <xf numFmtId="188" fontId="6" fillId="0" borderId="0" xfId="44" applyNumberFormat="1" applyFont="1"/>
    <xf numFmtId="0" fontId="6" fillId="0" borderId="0" xfId="0" applyFont="1"/>
    <xf numFmtId="0" fontId="5" fillId="24" borderId="1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88" fontId="6" fillId="0" borderId="0" xfId="44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89" fontId="5" fillId="24" borderId="12" xfId="0" applyNumberFormat="1" applyFont="1" applyFill="1" applyBorder="1" applyAlignment="1">
      <alignment horizontal="center" vertical="top" wrapText="1"/>
    </xf>
    <xf numFmtId="0" fontId="5" fillId="24" borderId="13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188" fontId="5" fillId="0" borderId="0" xfId="44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188" fontId="6" fillId="0" borderId="0" xfId="44" applyNumberFormat="1" applyFont="1" applyAlignment="1">
      <alignment vertical="top" wrapText="1"/>
    </xf>
    <xf numFmtId="189" fontId="6" fillId="0" borderId="14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0" fontId="6" fillId="0" borderId="15" xfId="0" applyFont="1" applyBorder="1" applyAlignment="1">
      <alignment horizontal="left" vertical="top" wrapText="1"/>
    </xf>
    <xf numFmtId="189" fontId="6" fillId="0" borderId="16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189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horizontal="left" vertical="top" wrapText="1"/>
    </xf>
    <xf numFmtId="189" fontId="6" fillId="0" borderId="0" xfId="0" applyNumberFormat="1" applyFont="1" applyAlignment="1">
      <alignment horizontal="center" vertical="top" wrapText="1"/>
    </xf>
    <xf numFmtId="189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left" vertical="top" wrapText="1"/>
    </xf>
    <xf numFmtId="0" fontId="29" fillId="0" borderId="0" xfId="48" applyFont="1"/>
    <xf numFmtId="0" fontId="30" fillId="0" borderId="0" xfId="48" applyFont="1"/>
    <xf numFmtId="0" fontId="31" fillId="0" borderId="0" xfId="48" applyFont="1"/>
    <xf numFmtId="0" fontId="32" fillId="0" borderId="0" xfId="48" applyFont="1" applyBorder="1"/>
    <xf numFmtId="0" fontId="32" fillId="0" borderId="0" xfId="48" applyFont="1" applyBorder="1" applyAlignment="1">
      <alignment horizontal="right"/>
    </xf>
    <xf numFmtId="0" fontId="32" fillId="0" borderId="0" xfId="48" applyFont="1" applyBorder="1" applyAlignment="1"/>
    <xf numFmtId="190" fontId="33" fillId="0" borderId="0" xfId="44" applyNumberFormat="1" applyFont="1" applyAlignment="1">
      <alignment vertical="top"/>
    </xf>
    <xf numFmtId="0" fontId="33" fillId="0" borderId="0" xfId="48" applyFont="1" applyBorder="1"/>
    <xf numFmtId="0" fontId="37" fillId="0" borderId="0" xfId="0" applyFont="1"/>
    <xf numFmtId="0" fontId="37" fillId="0" borderId="0" xfId="0" applyFont="1" applyAlignment="1">
      <alignment horizontal="center"/>
    </xf>
    <xf numFmtId="0" fontId="33" fillId="0" borderId="0" xfId="48" applyFont="1"/>
    <xf numFmtId="0" fontId="37" fillId="0" borderId="0" xfId="51" applyFont="1" applyAlignment="1">
      <alignment vertical="top"/>
    </xf>
    <xf numFmtId="0" fontId="37" fillId="0" borderId="0" xfId="51" applyFont="1" applyAlignment="1">
      <alignment horizontal="center" vertical="top"/>
    </xf>
    <xf numFmtId="0" fontId="36" fillId="0" borderId="0" xfId="51" applyFont="1" applyAlignment="1">
      <alignment vertical="top"/>
    </xf>
    <xf numFmtId="0" fontId="36" fillId="0" borderId="0" xfId="51" applyFont="1" applyAlignment="1">
      <alignment horizontal="left" vertical="top"/>
    </xf>
    <xf numFmtId="189" fontId="33" fillId="0" borderId="0" xfId="0" applyNumberFormat="1" applyFont="1" applyBorder="1" applyAlignment="1">
      <alignment vertical="top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Alignment="1">
      <alignment vertical="top"/>
    </xf>
    <xf numFmtId="190" fontId="36" fillId="24" borderId="23" xfId="44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190" fontId="36" fillId="24" borderId="0" xfId="44" applyNumberFormat="1" applyFont="1" applyFill="1" applyBorder="1" applyAlignment="1">
      <alignment horizontal="center" vertical="center"/>
    </xf>
    <xf numFmtId="190" fontId="36" fillId="24" borderId="27" xfId="44" applyNumberFormat="1" applyFont="1" applyFill="1" applyBorder="1" applyAlignment="1">
      <alignment horizontal="center" vertical="center"/>
    </xf>
    <xf numFmtId="189" fontId="36" fillId="24" borderId="12" xfId="49" applyNumberFormat="1" applyFont="1" applyFill="1" applyBorder="1" applyAlignment="1">
      <alignment vertical="top" wrapText="1"/>
    </xf>
    <xf numFmtId="0" fontId="36" fillId="24" borderId="13" xfId="49" applyFont="1" applyFill="1" applyBorder="1" applyAlignment="1">
      <alignment horizontal="left" vertical="top" wrapText="1"/>
    </xf>
    <xf numFmtId="190" fontId="36" fillId="24" borderId="29" xfId="44" applyNumberFormat="1" applyFont="1" applyFill="1" applyBorder="1" applyAlignment="1">
      <alignment vertical="top"/>
    </xf>
    <xf numFmtId="0" fontId="36" fillId="0" borderId="0" xfId="0" applyFont="1" applyAlignment="1">
      <alignment vertical="top"/>
    </xf>
    <xf numFmtId="189" fontId="37" fillId="0" borderId="16" xfId="49" applyNumberFormat="1" applyFont="1" applyBorder="1" applyAlignment="1">
      <alignment vertical="top"/>
    </xf>
    <xf numFmtId="0" fontId="37" fillId="0" borderId="17" xfId="49" applyFont="1" applyBorder="1" applyAlignment="1">
      <alignment horizontal="left" vertical="top" wrapText="1"/>
    </xf>
    <xf numFmtId="190" fontId="37" fillId="0" borderId="21" xfId="44" applyNumberFormat="1" applyFont="1" applyBorder="1" applyAlignment="1">
      <alignment vertical="top"/>
    </xf>
    <xf numFmtId="0" fontId="37" fillId="0" borderId="0" xfId="0" applyFont="1" applyAlignment="1">
      <alignment vertical="top"/>
    </xf>
    <xf numFmtId="189" fontId="37" fillId="0" borderId="14" xfId="49" applyNumberFormat="1" applyFont="1" applyBorder="1" applyAlignment="1">
      <alignment vertical="top"/>
    </xf>
    <xf numFmtId="0" fontId="37" fillId="0" borderId="15" xfId="49" applyFont="1" applyBorder="1" applyAlignment="1">
      <alignment horizontal="left" vertical="top" wrapText="1"/>
    </xf>
    <xf numFmtId="190" fontId="37" fillId="0" borderId="30" xfId="44" applyNumberFormat="1" applyFont="1" applyBorder="1" applyAlignment="1">
      <alignment vertical="top"/>
    </xf>
    <xf numFmtId="189" fontId="37" fillId="0" borderId="18" xfId="49" applyNumberFormat="1" applyFont="1" applyBorder="1" applyAlignment="1">
      <alignment vertical="top"/>
    </xf>
    <xf numFmtId="0" fontId="37" fillId="0" borderId="19" xfId="49" applyFont="1" applyBorder="1" applyAlignment="1">
      <alignment horizontal="left" vertical="top" wrapText="1"/>
    </xf>
    <xf numFmtId="190" fontId="37" fillId="0" borderId="20" xfId="44" applyNumberFormat="1" applyFont="1" applyBorder="1" applyAlignment="1">
      <alignment vertical="top"/>
    </xf>
    <xf numFmtId="189" fontId="37" fillId="0" borderId="0" xfId="0" applyNumberFormat="1" applyFont="1" applyBorder="1" applyAlignment="1">
      <alignment vertical="top"/>
    </xf>
    <xf numFmtId="0" fontId="37" fillId="0" borderId="0" xfId="0" applyFont="1" applyBorder="1" applyAlignment="1">
      <alignment horizontal="left" vertical="top" wrapText="1"/>
    </xf>
    <xf numFmtId="191" fontId="37" fillId="0" borderId="0" xfId="44" applyNumberFormat="1" applyFont="1" applyBorder="1" applyAlignment="1">
      <alignment vertical="top"/>
    </xf>
    <xf numFmtId="190" fontId="37" fillId="0" borderId="0" xfId="44" applyNumberFormat="1" applyFont="1" applyAlignment="1">
      <alignment vertical="top"/>
    </xf>
    <xf numFmtId="188" fontId="37" fillId="0" borderId="0" xfId="44" applyNumberFormat="1" applyFont="1" applyBorder="1" applyAlignment="1">
      <alignment vertical="top"/>
    </xf>
    <xf numFmtId="0" fontId="37" fillId="0" borderId="0" xfId="0" applyFont="1" applyBorder="1"/>
    <xf numFmtId="189" fontId="36" fillId="0" borderId="26" xfId="0" applyNumberFormat="1" applyFont="1" applyBorder="1" applyAlignment="1">
      <alignment vertical="top"/>
    </xf>
    <xf numFmtId="0" fontId="36" fillId="0" borderId="26" xfId="0" applyFont="1" applyBorder="1" applyAlignment="1">
      <alignment horizontal="left" vertical="top" wrapText="1"/>
    </xf>
    <xf numFmtId="190" fontId="36" fillId="0" borderId="26" xfId="44" applyNumberFormat="1" applyFont="1" applyBorder="1" applyAlignment="1">
      <alignment vertical="top"/>
    </xf>
    <xf numFmtId="190" fontId="37" fillId="0" borderId="26" xfId="44" applyNumberFormat="1" applyFont="1" applyBorder="1" applyAlignment="1">
      <alignment vertical="top"/>
    </xf>
    <xf numFmtId="190" fontId="37" fillId="0" borderId="26" xfId="44" applyNumberFormat="1" applyFont="1" applyBorder="1" applyAlignment="1">
      <alignment horizontal="right" vertical="top"/>
    </xf>
    <xf numFmtId="190" fontId="36" fillId="24" borderId="28" xfId="44" applyNumberFormat="1" applyFont="1" applyFill="1" applyBorder="1" applyAlignment="1">
      <alignment horizontal="center" vertical="center"/>
    </xf>
    <xf numFmtId="190" fontId="36" fillId="24" borderId="29" xfId="44" applyNumberFormat="1" applyFont="1" applyFill="1" applyBorder="1" applyAlignment="1">
      <alignment horizontal="center" vertical="center"/>
    </xf>
    <xf numFmtId="0" fontId="37" fillId="0" borderId="0" xfId="49" applyFont="1" applyAlignment="1">
      <alignment vertical="top"/>
    </xf>
    <xf numFmtId="189" fontId="36" fillId="0" borderId="0" xfId="49" applyNumberFormat="1" applyFont="1" applyBorder="1" applyAlignment="1">
      <alignment vertical="top"/>
    </xf>
    <xf numFmtId="0" fontId="36" fillId="0" borderId="0" xfId="49" applyFont="1" applyBorder="1" applyAlignment="1">
      <alignment vertical="top"/>
    </xf>
    <xf numFmtId="0" fontId="37" fillId="0" borderId="0" xfId="49" applyFont="1" applyAlignment="1">
      <alignment vertical="center"/>
    </xf>
    <xf numFmtId="0" fontId="36" fillId="26" borderId="29" xfId="49" applyFont="1" applyFill="1" applyBorder="1" applyAlignment="1">
      <alignment horizontal="center" vertical="top"/>
    </xf>
    <xf numFmtId="0" fontId="36" fillId="0" borderId="0" xfId="49" applyFont="1" applyAlignment="1">
      <alignment vertical="top"/>
    </xf>
    <xf numFmtId="0" fontId="36" fillId="26" borderId="27" xfId="49" applyFont="1" applyFill="1" applyBorder="1" applyAlignment="1">
      <alignment horizontal="center" vertical="top"/>
    </xf>
    <xf numFmtId="190" fontId="36" fillId="24" borderId="28" xfId="44" applyNumberFormat="1" applyFont="1" applyFill="1" applyBorder="1" applyAlignment="1">
      <alignment vertical="top"/>
    </xf>
    <xf numFmtId="0" fontId="37" fillId="0" borderId="25" xfId="49" applyFont="1" applyBorder="1" applyAlignment="1">
      <alignment horizontal="center" vertical="top"/>
    </xf>
    <xf numFmtId="0" fontId="37" fillId="0" borderId="0" xfId="47" applyFont="1"/>
    <xf numFmtId="0" fontId="37" fillId="0" borderId="0" xfId="47" applyFont="1" applyAlignment="1"/>
    <xf numFmtId="0" fontId="35" fillId="0" borderId="36" xfId="47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24" borderId="37" xfId="47" applyFont="1" applyFill="1" applyBorder="1" applyAlignment="1">
      <alignment horizontal="center" vertical="center"/>
    </xf>
    <xf numFmtId="0" fontId="36" fillId="24" borderId="29" xfId="47" applyFont="1" applyFill="1" applyBorder="1" applyAlignment="1">
      <alignment horizontal="center" vertical="center"/>
    </xf>
    <xf numFmtId="0" fontId="36" fillId="24" borderId="38" xfId="47" applyFont="1" applyFill="1" applyBorder="1" applyAlignment="1">
      <alignment horizontal="center" vertical="center"/>
    </xf>
    <xf numFmtId="49" fontId="37" fillId="0" borderId="39" xfId="47" applyNumberFormat="1" applyFont="1" applyFill="1" applyBorder="1" applyAlignment="1">
      <alignment horizontal="center" vertical="top"/>
    </xf>
    <xf numFmtId="0" fontId="37" fillId="0" borderId="40" xfId="47" applyFont="1" applyFill="1" applyBorder="1" applyAlignment="1">
      <alignment horizontal="left" vertical="top" wrapText="1"/>
    </xf>
    <xf numFmtId="0" fontId="37" fillId="0" borderId="39" xfId="47" applyFont="1" applyFill="1" applyBorder="1" applyAlignment="1">
      <alignment vertical="top" wrapText="1"/>
    </xf>
    <xf numFmtId="0" fontId="37" fillId="0" borderId="41" xfId="47" applyFont="1" applyFill="1" applyBorder="1" applyAlignment="1">
      <alignment horizontal="left" vertical="top" wrapText="1"/>
    </xf>
    <xf numFmtId="49" fontId="37" fillId="0" borderId="37" xfId="44" applyNumberFormat="1" applyFont="1" applyFill="1" applyBorder="1" applyAlignment="1">
      <alignment horizontal="center" vertical="top"/>
    </xf>
    <xf numFmtId="49" fontId="37" fillId="0" borderId="29" xfId="44" applyNumberFormat="1" applyFont="1" applyFill="1" applyBorder="1" applyAlignment="1">
      <alignment horizontal="center" vertical="top"/>
    </xf>
    <xf numFmtId="3" fontId="37" fillId="0" borderId="37" xfId="44" applyNumberFormat="1" applyFont="1" applyFill="1" applyBorder="1" applyAlignment="1">
      <alignment horizontal="right" vertical="top"/>
    </xf>
    <xf numFmtId="3" fontId="37" fillId="0" borderId="38" xfId="44" applyNumberFormat="1" applyFont="1" applyFill="1" applyBorder="1" applyAlignment="1">
      <alignment horizontal="right" vertical="top"/>
    </xf>
    <xf numFmtId="0" fontId="37" fillId="0" borderId="0" xfId="47" applyFont="1" applyFill="1" applyBorder="1" applyAlignment="1">
      <alignment horizontal="center" vertical="top"/>
    </xf>
    <xf numFmtId="49" fontId="37" fillId="0" borderId="42" xfId="47" applyNumberFormat="1" applyFont="1" applyFill="1" applyBorder="1" applyAlignment="1">
      <alignment horizontal="center" vertical="top"/>
    </xf>
    <xf numFmtId="0" fontId="37" fillId="0" borderId="43" xfId="47" applyFont="1" applyFill="1" applyBorder="1" applyAlignment="1">
      <alignment horizontal="left" vertical="top" wrapText="1"/>
    </xf>
    <xf numFmtId="0" fontId="37" fillId="0" borderId="42" xfId="47" applyFont="1" applyFill="1" applyBorder="1" applyAlignment="1">
      <alignment vertical="top" wrapText="1"/>
    </xf>
    <xf numFmtId="0" fontId="37" fillId="0" borderId="44" xfId="47" applyFont="1" applyFill="1" applyBorder="1" applyAlignment="1">
      <alignment horizontal="left" vertical="top" wrapText="1"/>
    </xf>
    <xf numFmtId="49" fontId="37" fillId="0" borderId="45" xfId="44" applyNumberFormat="1" applyFont="1" applyFill="1" applyBorder="1" applyAlignment="1">
      <alignment horizontal="center" vertical="top"/>
    </xf>
    <xf numFmtId="49" fontId="37" fillId="0" borderId="46" xfId="44" applyNumberFormat="1" applyFont="1" applyFill="1" applyBorder="1" applyAlignment="1">
      <alignment horizontal="center" vertical="top"/>
    </xf>
    <xf numFmtId="3" fontId="37" fillId="0" borderId="45" xfId="44" applyNumberFormat="1" applyFont="1" applyFill="1" applyBorder="1" applyAlignment="1">
      <alignment horizontal="right" vertical="top"/>
    </xf>
    <xf numFmtId="3" fontId="37" fillId="0" borderId="47" xfId="44" applyNumberFormat="1" applyFont="1" applyFill="1" applyBorder="1" applyAlignment="1">
      <alignment horizontal="right" vertical="top"/>
    </xf>
    <xf numFmtId="0" fontId="37" fillId="0" borderId="0" xfId="47" applyFont="1" applyAlignment="1">
      <alignment horizontal="center"/>
    </xf>
    <xf numFmtId="188" fontId="37" fillId="0" borderId="0" xfId="47" applyNumberFormat="1" applyFont="1"/>
    <xf numFmtId="0" fontId="41" fillId="0" borderId="0" xfId="47" applyFont="1" applyAlignment="1"/>
    <xf numFmtId="0" fontId="36" fillId="0" borderId="0" xfId="47" applyFont="1" applyAlignment="1"/>
    <xf numFmtId="0" fontId="36" fillId="0" borderId="0" xfId="47" applyFont="1" applyAlignment="1">
      <alignment horizontal="center"/>
    </xf>
    <xf numFmtId="0" fontId="37" fillId="0" borderId="27" xfId="49" applyFont="1" applyBorder="1" applyAlignment="1">
      <alignment horizontal="center" vertical="top"/>
    </xf>
    <xf numFmtId="190" fontId="37" fillId="0" borderId="20" xfId="44" applyNumberFormat="1" applyFont="1" applyFill="1" applyBorder="1" applyAlignment="1">
      <alignment vertical="top"/>
    </xf>
    <xf numFmtId="188" fontId="37" fillId="0" borderId="0" xfId="44" applyNumberFormat="1" applyFont="1" applyFill="1" applyAlignment="1"/>
    <xf numFmtId="43" fontId="37" fillId="0" borderId="0" xfId="44" applyFont="1" applyFill="1"/>
    <xf numFmtId="188" fontId="36" fillId="0" borderId="0" xfId="44" applyNumberFormat="1" applyFont="1" applyFill="1" applyAlignment="1"/>
    <xf numFmtId="0" fontId="37" fillId="0" borderId="0" xfId="44" applyNumberFormat="1" applyFont="1" applyFill="1" applyAlignment="1"/>
    <xf numFmtId="0" fontId="36" fillId="0" borderId="0" xfId="44" applyNumberFormat="1" applyFont="1" applyFill="1" applyBorder="1" applyAlignment="1"/>
    <xf numFmtId="188" fontId="37" fillId="0" borderId="0" xfId="44" applyNumberFormat="1" applyFont="1" applyFill="1" applyBorder="1" applyAlignment="1"/>
    <xf numFmtId="188" fontId="37" fillId="0" borderId="0" xfId="44" applyNumberFormat="1" applyFont="1" applyFill="1" applyBorder="1" applyAlignment="1">
      <alignment horizontal="left"/>
    </xf>
    <xf numFmtId="43" fontId="37" fillId="0" borderId="0" xfId="44" applyFont="1" applyFill="1" applyBorder="1"/>
    <xf numFmtId="188" fontId="36" fillId="0" borderId="0" xfId="44" applyNumberFormat="1" applyFont="1" applyFill="1" applyBorder="1" applyAlignment="1"/>
    <xf numFmtId="192" fontId="36" fillId="0" borderId="0" xfId="44" applyNumberFormat="1" applyFont="1" applyFill="1" applyBorder="1" applyAlignment="1"/>
    <xf numFmtId="188" fontId="36" fillId="0" borderId="0" xfId="44" applyNumberFormat="1" applyFont="1" applyFill="1" applyBorder="1" applyAlignment="1">
      <alignment horizontal="left" indent="1"/>
    </xf>
    <xf numFmtId="43" fontId="36" fillId="0" borderId="0" xfId="44" applyFont="1" applyFill="1" applyBorder="1"/>
    <xf numFmtId="188" fontId="37" fillId="0" borderId="0" xfId="44" applyNumberFormat="1" applyFont="1" applyFill="1" applyBorder="1" applyAlignment="1">
      <alignment horizontal="left" indent="3"/>
    </xf>
    <xf numFmtId="192" fontId="37" fillId="0" borderId="0" xfId="44" applyNumberFormat="1" applyFont="1" applyFill="1" applyBorder="1" applyAlignment="1"/>
    <xf numFmtId="188" fontId="36" fillId="0" borderId="0" xfId="44" applyNumberFormat="1" applyFont="1" applyFill="1" applyBorder="1" applyAlignment="1">
      <alignment horizontal="left"/>
    </xf>
    <xf numFmtId="192" fontId="36" fillId="0" borderId="0" xfId="44" applyNumberFormat="1" applyFont="1" applyFill="1" applyBorder="1" applyAlignment="1">
      <alignment horizontal="left"/>
    </xf>
    <xf numFmtId="192" fontId="37" fillId="0" borderId="0" xfId="44" applyNumberFormat="1" applyFont="1" applyFill="1" applyBorder="1" applyAlignment="1">
      <alignment horizontal="left"/>
    </xf>
    <xf numFmtId="43" fontId="37" fillId="0" borderId="0" xfId="44" applyFont="1" applyFill="1" applyBorder="1" applyAlignment="1">
      <alignment vertical="top"/>
    </xf>
    <xf numFmtId="0" fontId="36" fillId="0" borderId="0" xfId="44" applyNumberFormat="1" applyFont="1" applyFill="1" applyBorder="1" applyAlignment="1">
      <alignment horizontal="left"/>
    </xf>
    <xf numFmtId="192" fontId="37" fillId="0" borderId="0" xfId="44" applyNumberFormat="1" applyFont="1" applyFill="1"/>
    <xf numFmtId="188" fontId="36" fillId="0" borderId="24" xfId="44" applyNumberFormat="1" applyFont="1" applyFill="1" applyBorder="1" applyAlignment="1"/>
    <xf numFmtId="188" fontId="36" fillId="0" borderId="48" xfId="44" applyNumberFormat="1" applyFont="1" applyFill="1" applyBorder="1" applyAlignment="1"/>
    <xf numFmtId="189" fontId="36" fillId="0" borderId="0" xfId="44" applyNumberFormat="1" applyFont="1" applyFill="1" applyBorder="1" applyAlignment="1">
      <alignment vertical="top"/>
    </xf>
    <xf numFmtId="0" fontId="37" fillId="0" borderId="0" xfId="44" applyNumberFormat="1" applyFont="1" applyFill="1" applyBorder="1" applyAlignment="1"/>
    <xf numFmtId="189" fontId="37" fillId="0" borderId="0" xfId="44" applyNumberFormat="1" applyFont="1" applyFill="1" applyBorder="1" applyAlignment="1">
      <alignment vertical="top"/>
    </xf>
    <xf numFmtId="194" fontId="37" fillId="0" borderId="0" xfId="44" applyNumberFormat="1" applyFont="1" applyFill="1" applyBorder="1" applyAlignment="1">
      <alignment horizontal="left"/>
    </xf>
    <xf numFmtId="188" fontId="36" fillId="0" borderId="0" xfId="44" applyNumberFormat="1" applyFont="1" applyFill="1" applyBorder="1" applyAlignment="1">
      <alignment horizontal="center"/>
    </xf>
    <xf numFmtId="192" fontId="36" fillId="0" borderId="0" xfId="44" applyNumberFormat="1" applyFont="1" applyFill="1" applyBorder="1" applyAlignment="1">
      <alignment horizontal="center"/>
    </xf>
    <xf numFmtId="1" fontId="37" fillId="0" borderId="48" xfId="44" applyNumberFormat="1" applyFont="1" applyFill="1" applyBorder="1" applyAlignment="1">
      <alignment horizontal="center"/>
    </xf>
    <xf numFmtId="1" fontId="37" fillId="0" borderId="27" xfId="44" applyNumberFormat="1" applyFont="1" applyFill="1" applyBorder="1" applyAlignment="1">
      <alignment horizontal="center"/>
    </xf>
    <xf numFmtId="1" fontId="37" fillId="0" borderId="24" xfId="44" applyNumberFormat="1" applyFont="1" applyFill="1" applyBorder="1" applyAlignment="1">
      <alignment horizontal="center"/>
    </xf>
    <xf numFmtId="1" fontId="37" fillId="0" borderId="25" xfId="44" applyNumberFormat="1" applyFont="1" applyFill="1" applyBorder="1" applyAlignment="1">
      <alignment horizontal="center"/>
    </xf>
    <xf numFmtId="188" fontId="36" fillId="0" borderId="29" xfId="44" applyNumberFormat="1" applyFont="1" applyFill="1" applyBorder="1" applyAlignment="1">
      <alignment horizontal="center"/>
    </xf>
    <xf numFmtId="0" fontId="36" fillId="0" borderId="24" xfId="44" applyNumberFormat="1" applyFont="1" applyFill="1" applyBorder="1" applyAlignment="1"/>
    <xf numFmtId="188" fontId="36" fillId="0" borderId="32" xfId="44" applyNumberFormat="1" applyFont="1" applyFill="1" applyBorder="1" applyAlignment="1"/>
    <xf numFmtId="188" fontId="36" fillId="0" borderId="25" xfId="44" applyNumberFormat="1" applyFont="1" applyFill="1" applyBorder="1" applyAlignment="1"/>
    <xf numFmtId="0" fontId="36" fillId="0" borderId="48" xfId="44" applyNumberFormat="1" applyFont="1" applyFill="1" applyBorder="1" applyAlignment="1"/>
    <xf numFmtId="188" fontId="36" fillId="0" borderId="28" xfId="44" applyNumberFormat="1" applyFont="1" applyFill="1" applyBorder="1" applyAlignment="1"/>
    <xf numFmtId="188" fontId="36" fillId="0" borderId="26" xfId="44" applyNumberFormat="1" applyFont="1" applyFill="1" applyBorder="1" applyAlignment="1"/>
    <xf numFmtId="188" fontId="36" fillId="0" borderId="27" xfId="44" applyNumberFormat="1" applyFont="1" applyFill="1" applyBorder="1" applyAlignment="1"/>
    <xf numFmtId="0" fontId="37" fillId="0" borderId="0" xfId="44" applyNumberFormat="1" applyFont="1" applyFill="1"/>
    <xf numFmtId="188" fontId="37" fillId="0" borderId="0" xfId="44" applyNumberFormat="1" applyFont="1" applyFill="1"/>
    <xf numFmtId="43" fontId="37" fillId="0" borderId="0" xfId="44" applyFont="1" applyFill="1" applyBorder="1" applyAlignment="1"/>
    <xf numFmtId="0" fontId="36" fillId="0" borderId="0" xfId="44" applyNumberFormat="1" applyFont="1" applyFill="1" applyBorder="1" applyAlignment="1">
      <alignment vertical="top"/>
    </xf>
    <xf numFmtId="188" fontId="37" fillId="0" borderId="0" xfId="44" applyNumberFormat="1" applyFont="1"/>
    <xf numFmtId="0" fontId="37" fillId="0" borderId="0" xfId="0" applyFont="1" applyAlignment="1">
      <alignment horizontal="right"/>
    </xf>
    <xf numFmtId="0" fontId="37" fillId="0" borderId="0" xfId="0" applyFont="1" applyAlignment="1"/>
    <xf numFmtId="188" fontId="37" fillId="0" borderId="0" xfId="44" applyNumberFormat="1" applyFont="1" applyAlignment="1"/>
    <xf numFmtId="188" fontId="37" fillId="0" borderId="0" xfId="44" applyNumberFormat="1" applyFont="1" applyAlignment="1">
      <alignment horizontal="right"/>
    </xf>
    <xf numFmtId="0" fontId="37" fillId="0" borderId="26" xfId="0" applyFont="1" applyBorder="1" applyAlignment="1"/>
    <xf numFmtId="188" fontId="37" fillId="0" borderId="26" xfId="44" applyNumberFormat="1" applyFont="1" applyBorder="1" applyAlignment="1"/>
    <xf numFmtId="0" fontId="37" fillId="0" borderId="26" xfId="0" applyFont="1" applyBorder="1" applyAlignment="1">
      <alignment horizontal="right"/>
    </xf>
    <xf numFmtId="0" fontId="36" fillId="24" borderId="31" xfId="0" applyFont="1" applyFill="1" applyBorder="1" applyAlignment="1">
      <alignment horizontal="center" vertical="center"/>
    </xf>
    <xf numFmtId="188" fontId="36" fillId="24" borderId="31" xfId="44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24" borderId="28" xfId="0" applyFont="1" applyFill="1" applyBorder="1" applyAlignment="1">
      <alignment horizontal="center" vertical="center"/>
    </xf>
    <xf numFmtId="188" fontId="36" fillId="24" borderId="28" xfId="44" applyNumberFormat="1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top"/>
    </xf>
    <xf numFmtId="0" fontId="37" fillId="0" borderId="31" xfId="0" applyFont="1" applyBorder="1" applyAlignment="1">
      <alignment vertical="top"/>
    </xf>
    <xf numFmtId="0" fontId="37" fillId="0" borderId="31" xfId="0" applyFont="1" applyBorder="1" applyAlignment="1">
      <alignment horizontal="right" vertical="top"/>
    </xf>
    <xf numFmtId="188" fontId="37" fillId="0" borderId="31" xfId="44" applyNumberFormat="1" applyFont="1" applyBorder="1" applyAlignment="1">
      <alignment vertical="top"/>
    </xf>
    <xf numFmtId="49" fontId="37" fillId="0" borderId="31" xfId="50" applyNumberFormat="1" applyFont="1" applyBorder="1" applyAlignment="1">
      <alignment horizontal="left" vertical="top"/>
    </xf>
    <xf numFmtId="0" fontId="37" fillId="0" borderId="32" xfId="0" applyFont="1" applyBorder="1" applyAlignment="1">
      <alignment horizontal="center" vertical="top"/>
    </xf>
    <xf numFmtId="0" fontId="37" fillId="0" borderId="32" xfId="0" applyFont="1" applyBorder="1" applyAlignment="1">
      <alignment vertical="top"/>
    </xf>
    <xf numFmtId="0" fontId="37" fillId="0" borderId="32" xfId="0" applyFont="1" applyBorder="1" applyAlignment="1">
      <alignment horizontal="right" vertical="top"/>
    </xf>
    <xf numFmtId="188" fontId="37" fillId="0" borderId="32" xfId="44" applyNumberFormat="1" applyFont="1" applyBorder="1" applyAlignment="1">
      <alignment vertical="top"/>
    </xf>
    <xf numFmtId="49" fontId="37" fillId="0" borderId="32" xfId="50" applyNumberFormat="1" applyFont="1" applyBorder="1" applyAlignment="1">
      <alignment horizontal="left" vertical="top"/>
    </xf>
    <xf numFmtId="0" fontId="37" fillId="0" borderId="28" xfId="0" applyFont="1" applyBorder="1" applyAlignment="1">
      <alignment horizontal="center" vertical="top"/>
    </xf>
    <xf numFmtId="0" fontId="37" fillId="0" borderId="28" xfId="0" applyFont="1" applyBorder="1" applyAlignment="1">
      <alignment vertical="top"/>
    </xf>
    <xf numFmtId="0" fontId="37" fillId="0" borderId="28" xfId="0" applyFont="1" applyBorder="1" applyAlignment="1">
      <alignment horizontal="right" vertical="top"/>
    </xf>
    <xf numFmtId="188" fontId="37" fillId="0" borderId="28" xfId="44" applyNumberFormat="1" applyFont="1" applyBorder="1" applyAlignment="1">
      <alignment vertical="top"/>
    </xf>
    <xf numFmtId="49" fontId="37" fillId="0" borderId="28" xfId="50" applyNumberFormat="1" applyFont="1" applyBorder="1" applyAlignment="1">
      <alignment horizontal="left" vertical="top"/>
    </xf>
    <xf numFmtId="49" fontId="37" fillId="0" borderId="0" xfId="50" applyNumberFormat="1" applyFont="1" applyBorder="1" applyAlignment="1">
      <alignment horizontal="left" vertical="center"/>
    </xf>
    <xf numFmtId="0" fontId="36" fillId="0" borderId="22" xfId="0" applyFont="1" applyBorder="1"/>
    <xf numFmtId="0" fontId="36" fillId="0" borderId="23" xfId="0" applyFont="1" applyBorder="1"/>
    <xf numFmtId="0" fontId="36" fillId="0" borderId="0" xfId="0" applyFont="1"/>
    <xf numFmtId="188" fontId="37" fillId="0" borderId="0" xfId="44" applyNumberFormat="1" applyFont="1" applyBorder="1"/>
    <xf numFmtId="0" fontId="37" fillId="0" borderId="0" xfId="0" applyFont="1" applyBorder="1" applyAlignment="1">
      <alignment horizontal="center"/>
    </xf>
    <xf numFmtId="188" fontId="37" fillId="0" borderId="0" xfId="44" applyNumberFormat="1" applyFont="1" applyBorder="1" applyAlignment="1"/>
    <xf numFmtId="0" fontId="37" fillId="0" borderId="0" xfId="0" applyFont="1" applyBorder="1" applyAlignment="1"/>
    <xf numFmtId="0" fontId="37" fillId="0" borderId="31" xfId="0" applyFont="1" applyBorder="1" applyAlignment="1">
      <alignment horizontal="center"/>
    </xf>
    <xf numFmtId="0" fontId="37" fillId="0" borderId="31" xfId="0" applyFont="1" applyBorder="1"/>
    <xf numFmtId="0" fontId="37" fillId="0" borderId="31" xfId="0" applyFont="1" applyBorder="1" applyAlignment="1">
      <alignment horizontal="right"/>
    </xf>
    <xf numFmtId="188" fontId="37" fillId="0" borderId="31" xfId="44" applyNumberFormat="1" applyFont="1" applyBorder="1"/>
    <xf numFmtId="0" fontId="37" fillId="0" borderId="31" xfId="50" applyNumberFormat="1" applyFont="1" applyBorder="1" applyAlignment="1">
      <alignment horizontal="left" vertical="center" wrapText="1"/>
    </xf>
    <xf numFmtId="49" fontId="37" fillId="0" borderId="31" xfId="50" applyNumberFormat="1" applyFont="1" applyBorder="1" applyAlignment="1">
      <alignment horizontal="left" vertical="center"/>
    </xf>
    <xf numFmtId="0" fontId="37" fillId="0" borderId="32" xfId="0" applyFont="1" applyBorder="1" applyAlignment="1">
      <alignment horizontal="center"/>
    </xf>
    <xf numFmtId="0" fontId="37" fillId="0" borderId="32" xfId="0" applyFont="1" applyBorder="1"/>
    <xf numFmtId="0" fontId="37" fillId="0" borderId="32" xfId="0" applyFont="1" applyBorder="1" applyAlignment="1">
      <alignment horizontal="right"/>
    </xf>
    <xf numFmtId="43" fontId="37" fillId="0" borderId="32" xfId="44" applyFont="1" applyBorder="1"/>
    <xf numFmtId="0" fontId="37" fillId="0" borderId="32" xfId="50" applyNumberFormat="1" applyFont="1" applyBorder="1" applyAlignment="1">
      <alignment horizontal="left" vertical="center" wrapText="1"/>
    </xf>
    <xf numFmtId="49" fontId="37" fillId="0" borderId="32" xfId="50" applyNumberFormat="1" applyFont="1" applyBorder="1" applyAlignment="1">
      <alignment horizontal="left" vertical="center"/>
    </xf>
    <xf numFmtId="0" fontId="37" fillId="0" borderId="32" xfId="50" applyNumberFormat="1" applyFont="1" applyBorder="1" applyAlignment="1">
      <alignment horizontal="left" vertical="center"/>
    </xf>
    <xf numFmtId="0" fontId="36" fillId="0" borderId="29" xfId="0" applyFont="1" applyBorder="1" applyAlignment="1">
      <alignment horizontal="center"/>
    </xf>
    <xf numFmtId="0" fontId="37" fillId="0" borderId="21" xfId="0" applyFont="1" applyBorder="1"/>
    <xf numFmtId="0" fontId="37" fillId="0" borderId="30" xfId="0" applyFont="1" applyBorder="1"/>
    <xf numFmtId="0" fontId="37" fillId="0" borderId="35" xfId="0" applyFont="1" applyBorder="1"/>
    <xf numFmtId="188" fontId="44" fillId="0" borderId="0" xfId="44" applyNumberFormat="1" applyFont="1" applyFill="1" applyBorder="1" applyAlignment="1">
      <alignment horizontal="center" vertical="top"/>
    </xf>
    <xf numFmtId="190" fontId="37" fillId="0" borderId="0" xfId="44" applyNumberFormat="1" applyFont="1" applyAlignment="1">
      <alignment horizontal="right" vertical="top"/>
    </xf>
    <xf numFmtId="188" fontId="36" fillId="0" borderId="26" xfId="44" applyNumberFormat="1" applyFont="1" applyFill="1" applyBorder="1" applyAlignment="1">
      <alignment horizontal="center"/>
    </xf>
    <xf numFmtId="0" fontId="36" fillId="24" borderId="27" xfId="49" applyFont="1" applyFill="1" applyBorder="1" applyAlignment="1">
      <alignment horizontal="left" vertical="top" wrapText="1"/>
    </xf>
    <xf numFmtId="190" fontId="36" fillId="0" borderId="0" xfId="44" applyNumberFormat="1" applyFont="1" applyBorder="1" applyAlignment="1">
      <alignment vertical="top"/>
    </xf>
    <xf numFmtId="190" fontId="37" fillId="0" borderId="32" xfId="44" applyNumberFormat="1" applyFont="1" applyBorder="1" applyAlignment="1">
      <alignment vertical="top"/>
    </xf>
    <xf numFmtId="188" fontId="37" fillId="0" borderId="25" xfId="44" applyNumberFormat="1" applyFont="1" applyBorder="1" applyAlignment="1">
      <alignment horizontal="left" vertical="top"/>
    </xf>
    <xf numFmtId="0" fontId="37" fillId="0" borderId="0" xfId="0" applyFont="1" applyAlignment="1">
      <alignment horizontal="center" vertical="top"/>
    </xf>
    <xf numFmtId="0" fontId="36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 indent="2"/>
    </xf>
    <xf numFmtId="0" fontId="37" fillId="0" borderId="0" xfId="0" applyFont="1" applyAlignment="1">
      <alignment horizontal="left" vertical="top" indent="4"/>
    </xf>
    <xf numFmtId="0" fontId="36" fillId="0" borderId="0" xfId="44" applyNumberFormat="1" applyFont="1" applyFill="1"/>
    <xf numFmtId="0" fontId="37" fillId="0" borderId="0" xfId="0" applyFont="1" applyAlignment="1">
      <alignment horizontal="center"/>
    </xf>
    <xf numFmtId="192" fontId="36" fillId="0" borderId="24" xfId="44" applyNumberFormat="1" applyFont="1" applyFill="1" applyBorder="1" applyAlignment="1"/>
    <xf numFmtId="188" fontId="36" fillId="0" borderId="23" xfId="44" applyNumberFormat="1" applyFont="1" applyFill="1" applyBorder="1" applyAlignment="1"/>
    <xf numFmtId="0" fontId="36" fillId="0" borderId="23" xfId="44" applyNumberFormat="1" applyFont="1" applyFill="1" applyBorder="1" applyAlignment="1"/>
    <xf numFmtId="0" fontId="36" fillId="0" borderId="26" xfId="44" applyNumberFormat="1" applyFont="1" applyFill="1" applyBorder="1" applyAlignment="1"/>
    <xf numFmtId="188" fontId="36" fillId="25" borderId="29" xfId="44" applyNumberFormat="1" applyFont="1" applyFill="1" applyBorder="1"/>
    <xf numFmtId="0" fontId="36" fillId="25" borderId="29" xfId="0" applyFont="1" applyFill="1" applyBorder="1"/>
    <xf numFmtId="0" fontId="37" fillId="25" borderId="0" xfId="0" applyFont="1" applyFill="1"/>
    <xf numFmtId="0" fontId="36" fillId="0" borderId="0" xfId="0" applyFont="1" applyAlignment="1">
      <alignment horizontal="left"/>
    </xf>
    <xf numFmtId="0" fontId="37" fillId="0" borderId="0" xfId="51" applyFont="1" applyBorder="1" applyAlignment="1">
      <alignment horizontal="left" vertical="top"/>
    </xf>
    <xf numFmtId="0" fontId="37" fillId="0" borderId="0" xfId="51" applyFont="1" applyAlignment="1">
      <alignment horizontal="left" vertical="top"/>
    </xf>
    <xf numFmtId="0" fontId="37" fillId="0" borderId="0" xfId="51" applyFont="1" applyAlignment="1">
      <alignment horizontal="left" vertical="top" indent="2"/>
    </xf>
    <xf numFmtId="0" fontId="36" fillId="0" borderId="0" xfId="51" applyFont="1" applyBorder="1" applyAlignment="1">
      <alignment horizontal="left" vertical="top"/>
    </xf>
    <xf numFmtId="0" fontId="36" fillId="0" borderId="0" xfId="44" applyNumberFormat="1" applyFont="1" applyFill="1" applyBorder="1" applyAlignment="1">
      <alignment horizontal="center"/>
    </xf>
    <xf numFmtId="0" fontId="36" fillId="0" borderId="48" xfId="44" applyNumberFormat="1" applyFont="1" applyFill="1" applyBorder="1" applyAlignment="1">
      <alignment horizontal="center"/>
    </xf>
    <xf numFmtId="0" fontId="37" fillId="27" borderId="0" xfId="49" applyFont="1" applyFill="1" applyAlignment="1">
      <alignment vertical="center"/>
    </xf>
    <xf numFmtId="0" fontId="36" fillId="27" borderId="27" xfId="49" applyFont="1" applyFill="1" applyBorder="1" applyAlignment="1">
      <alignment horizontal="left" vertical="top" wrapText="1"/>
    </xf>
    <xf numFmtId="190" fontId="36" fillId="27" borderId="28" xfId="44" applyNumberFormat="1" applyFont="1" applyFill="1" applyBorder="1" applyAlignment="1">
      <alignment vertical="top"/>
    </xf>
    <xf numFmtId="0" fontId="37" fillId="0" borderId="0" xfId="51" applyFont="1" applyAlignment="1">
      <alignment horizontal="left" vertical="top" indent="3"/>
    </xf>
    <xf numFmtId="0" fontId="37" fillId="0" borderId="0" xfId="51" applyFont="1" applyAlignment="1">
      <alignment horizontal="left" vertical="top" indent="4"/>
    </xf>
    <xf numFmtId="0" fontId="36" fillId="0" borderId="0" xfId="51" applyFont="1" applyAlignment="1">
      <alignment horizontal="left" vertical="top" indent="3"/>
    </xf>
    <xf numFmtId="0" fontId="43" fillId="0" borderId="0" xfId="51" applyFont="1" applyFill="1" applyBorder="1" applyAlignment="1">
      <alignment horizontal="left" vertical="top"/>
    </xf>
    <xf numFmtId="0" fontId="36" fillId="25" borderId="13" xfId="51" applyFont="1" applyFill="1" applyBorder="1" applyAlignment="1">
      <alignment vertical="top"/>
    </xf>
    <xf numFmtId="0" fontId="36" fillId="25" borderId="10" xfId="51" applyFont="1" applyFill="1" applyBorder="1" applyAlignment="1">
      <alignment vertical="top"/>
    </xf>
    <xf numFmtId="192" fontId="36" fillId="25" borderId="29" xfId="44" applyNumberFormat="1" applyFont="1" applyFill="1" applyBorder="1" applyAlignment="1">
      <alignment vertical="top"/>
    </xf>
    <xf numFmtId="0" fontId="37" fillId="0" borderId="23" xfId="51" applyFont="1" applyFill="1" applyBorder="1" applyAlignment="1">
      <alignment vertical="top"/>
    </xf>
    <xf numFmtId="0" fontId="37" fillId="0" borderId="11" xfId="51" applyFont="1" applyFill="1" applyBorder="1" applyAlignment="1">
      <alignment vertical="top"/>
    </xf>
    <xf numFmtId="192" fontId="37" fillId="0" borderId="22" xfId="44" applyNumberFormat="1" applyFont="1" applyBorder="1" applyAlignment="1">
      <alignment vertical="top"/>
    </xf>
    <xf numFmtId="192" fontId="37" fillId="0" borderId="31" xfId="44" applyNumberFormat="1" applyFont="1" applyFill="1" applyBorder="1" applyAlignment="1">
      <alignment horizontal="center" vertical="top" wrapText="1"/>
    </xf>
    <xf numFmtId="0" fontId="37" fillId="0" borderId="53" xfId="51" applyFont="1" applyFill="1" applyBorder="1" applyAlignment="1">
      <alignment vertical="top"/>
    </xf>
    <xf numFmtId="192" fontId="37" fillId="0" borderId="14" xfId="44" applyNumberFormat="1" applyFont="1" applyBorder="1" applyAlignment="1">
      <alignment vertical="top"/>
    </xf>
    <xf numFmtId="192" fontId="37" fillId="0" borderId="30" xfId="44" applyNumberFormat="1" applyFont="1" applyFill="1" applyBorder="1" applyAlignment="1">
      <alignment horizontal="center" vertical="top" wrapText="1"/>
    </xf>
    <xf numFmtId="0" fontId="37" fillId="0" borderId="52" xfId="51" applyFont="1" applyFill="1" applyBorder="1" applyAlignment="1">
      <alignment vertical="top"/>
    </xf>
    <xf numFmtId="192" fontId="37" fillId="0" borderId="33" xfId="44" applyNumberFormat="1" applyFont="1" applyBorder="1" applyAlignment="1">
      <alignment vertical="top"/>
    </xf>
    <xf numFmtId="192" fontId="37" fillId="0" borderId="54" xfId="44" applyNumberFormat="1" applyFont="1" applyFill="1" applyBorder="1" applyAlignment="1">
      <alignment horizontal="center" vertical="top" wrapText="1"/>
    </xf>
    <xf numFmtId="0" fontId="39" fillId="0" borderId="0" xfId="209" applyFont="1"/>
    <xf numFmtId="49" fontId="37" fillId="0" borderId="22" xfId="51" applyNumberFormat="1" applyFont="1" applyFill="1" applyBorder="1" applyAlignment="1">
      <alignment horizontal="right" vertical="top"/>
    </xf>
    <xf numFmtId="49" fontId="37" fillId="0" borderId="14" xfId="51" applyNumberFormat="1" applyFont="1" applyFill="1" applyBorder="1" applyAlignment="1">
      <alignment horizontal="right" vertical="top"/>
    </xf>
    <xf numFmtId="49" fontId="37" fillId="0" borderId="33" xfId="51" applyNumberFormat="1" applyFont="1" applyFill="1" applyBorder="1" applyAlignment="1">
      <alignment horizontal="right" vertical="top"/>
    </xf>
    <xf numFmtId="49" fontId="37" fillId="0" borderId="22" xfId="51" applyNumberFormat="1" applyFont="1" applyFill="1" applyBorder="1" applyAlignment="1">
      <alignment horizontal="left" vertical="top" indent="1"/>
    </xf>
    <xf numFmtId="49" fontId="37" fillId="0" borderId="14" xfId="51" applyNumberFormat="1" applyFont="1" applyFill="1" applyBorder="1" applyAlignment="1">
      <alignment horizontal="left" vertical="top" indent="1"/>
    </xf>
    <xf numFmtId="0" fontId="36" fillId="28" borderId="48" xfId="51" applyFont="1" applyFill="1" applyBorder="1" applyAlignment="1">
      <alignment horizontal="left" vertical="center"/>
    </xf>
    <xf numFmtId="0" fontId="37" fillId="28" borderId="26" xfId="51" applyFont="1" applyFill="1" applyBorder="1" applyAlignment="1">
      <alignment horizontal="center" vertical="center"/>
    </xf>
    <xf numFmtId="0" fontId="36" fillId="28" borderId="26" xfId="51" applyFont="1" applyFill="1" applyBorder="1" applyAlignment="1">
      <alignment horizontal="center" vertical="center"/>
    </xf>
    <xf numFmtId="0" fontId="36" fillId="28" borderId="29" xfId="51" applyFont="1" applyFill="1" applyBorder="1" applyAlignment="1">
      <alignment vertical="top"/>
    </xf>
    <xf numFmtId="0" fontId="37" fillId="28" borderId="10" xfId="51" applyFont="1" applyFill="1" applyBorder="1" applyAlignment="1">
      <alignment horizontal="center" vertical="center"/>
    </xf>
    <xf numFmtId="0" fontId="36" fillId="28" borderId="10" xfId="51" applyFont="1" applyFill="1" applyBorder="1" applyAlignment="1">
      <alignment horizontal="center" vertical="center"/>
    </xf>
    <xf numFmtId="192" fontId="36" fillId="28" borderId="29" xfId="44" applyNumberFormat="1" applyFont="1" applyFill="1" applyBorder="1" applyAlignment="1">
      <alignment vertical="top"/>
    </xf>
    <xf numFmtId="0" fontId="36" fillId="28" borderId="28" xfId="51" applyFont="1" applyFill="1" applyBorder="1" applyAlignment="1">
      <alignment vertical="top"/>
    </xf>
    <xf numFmtId="0" fontId="37" fillId="0" borderId="26" xfId="51" applyFont="1" applyFill="1" applyBorder="1" applyAlignment="1">
      <alignment vertical="top"/>
    </xf>
    <xf numFmtId="192" fontId="37" fillId="0" borderId="48" xfId="44" applyNumberFormat="1" applyFont="1" applyBorder="1" applyAlignment="1">
      <alignment vertical="top"/>
    </xf>
    <xf numFmtId="192" fontId="37" fillId="0" borderId="28" xfId="44" applyNumberFormat="1" applyFont="1" applyFill="1" applyBorder="1" applyAlignment="1">
      <alignment horizontal="center" vertical="top" wrapText="1"/>
    </xf>
    <xf numFmtId="49" fontId="37" fillId="0" borderId="48" xfId="51" applyNumberFormat="1" applyFont="1" applyFill="1" applyBorder="1" applyAlignment="1">
      <alignment horizontal="right" vertical="top"/>
    </xf>
    <xf numFmtId="0" fontId="36" fillId="0" borderId="48" xfId="44" applyNumberFormat="1" applyFont="1" applyFill="1" applyBorder="1" applyAlignment="1">
      <alignment horizontal="center"/>
    </xf>
    <xf numFmtId="0" fontId="36" fillId="27" borderId="27" xfId="49" applyFont="1" applyFill="1" applyBorder="1" applyAlignment="1">
      <alignment horizontal="center" vertical="top"/>
    </xf>
    <xf numFmtId="0" fontId="36" fillId="0" borderId="48" xfId="44" applyNumberFormat="1" applyFont="1" applyFill="1" applyBorder="1" applyAlignment="1">
      <alignment horizontal="center"/>
    </xf>
    <xf numFmtId="0" fontId="36" fillId="0" borderId="0" xfId="44" applyNumberFormat="1" applyFont="1" applyFill="1" applyBorder="1" applyAlignment="1">
      <alignment horizontal="center"/>
    </xf>
    <xf numFmtId="0" fontId="37" fillId="0" borderId="27" xfId="49" applyFont="1" applyBorder="1" applyAlignment="1">
      <alignment horizontal="left" vertical="top" wrapText="1"/>
    </xf>
    <xf numFmtId="0" fontId="36" fillId="24" borderId="27" xfId="49" applyFont="1" applyFill="1" applyBorder="1" applyAlignment="1">
      <alignment horizontal="left" vertical="top" wrapText="1"/>
    </xf>
    <xf numFmtId="0" fontId="37" fillId="0" borderId="25" xfId="49" applyFont="1" applyBorder="1" applyAlignment="1">
      <alignment horizontal="left" vertical="top"/>
    </xf>
    <xf numFmtId="0" fontId="54" fillId="0" borderId="0" xfId="51" applyFont="1" applyAlignment="1">
      <alignment vertical="top"/>
    </xf>
    <xf numFmtId="0" fontId="36" fillId="0" borderId="0" xfId="0" applyFont="1" applyAlignment="1">
      <alignment horizontal="right" vertical="top"/>
    </xf>
    <xf numFmtId="0" fontId="37" fillId="0" borderId="0" xfId="0" applyFont="1" applyAlignment="1">
      <alignment horizontal="right" vertical="top"/>
    </xf>
    <xf numFmtId="0" fontId="37" fillId="0" borderId="0" xfId="0" applyFont="1" applyBorder="1" applyAlignment="1">
      <alignment horizontal="right" vertical="top"/>
    </xf>
    <xf numFmtId="198" fontId="37" fillId="0" borderId="0" xfId="0" applyNumberFormat="1" applyFont="1" applyAlignment="1">
      <alignment horizontal="left" vertical="top" indent="1"/>
    </xf>
    <xf numFmtId="49" fontId="36" fillId="25" borderId="12" xfId="51" applyNumberFormat="1" applyFont="1" applyFill="1" applyBorder="1" applyAlignment="1">
      <alignment horizontal="center" vertical="top"/>
    </xf>
    <xf numFmtId="0" fontId="44" fillId="0" borderId="0" xfId="51" applyFont="1" applyAlignment="1">
      <alignment vertical="top"/>
    </xf>
    <xf numFmtId="0" fontId="43" fillId="0" borderId="0" xfId="51" applyFont="1" applyAlignment="1">
      <alignment vertical="top"/>
    </xf>
    <xf numFmtId="49" fontId="37" fillId="0" borderId="0" xfId="51" applyNumberFormat="1" applyFont="1" applyFill="1" applyBorder="1" applyAlignment="1">
      <alignment horizontal="right" vertical="top"/>
    </xf>
    <xf numFmtId="0" fontId="37" fillId="0" borderId="0" xfId="51" applyFont="1" applyFill="1" applyBorder="1" applyAlignment="1">
      <alignment vertical="top"/>
    </xf>
    <xf numFmtId="0" fontId="37" fillId="0" borderId="0" xfId="51" applyFont="1" applyFill="1" applyBorder="1" applyAlignment="1">
      <alignment horizontal="center" vertical="top"/>
    </xf>
    <xf numFmtId="192" fontId="37" fillId="0" borderId="0" xfId="44" applyNumberFormat="1" applyFont="1" applyBorder="1" applyAlignment="1">
      <alignment vertical="top"/>
    </xf>
    <xf numFmtId="192" fontId="37" fillId="0" borderId="0" xfId="44" applyNumberFormat="1" applyFont="1" applyFill="1" applyBorder="1" applyAlignment="1">
      <alignment horizontal="center" vertical="top" wrapText="1"/>
    </xf>
    <xf numFmtId="192" fontId="37" fillId="0" borderId="0" xfId="44" applyNumberFormat="1" applyFont="1" applyFill="1" applyBorder="1" applyAlignment="1">
      <alignment horizontal="center" vertical="top"/>
    </xf>
    <xf numFmtId="0" fontId="36" fillId="0" borderId="0" xfId="51" applyFont="1" applyFill="1" applyBorder="1" applyAlignment="1">
      <alignment horizontal="left" vertical="top"/>
    </xf>
    <xf numFmtId="49" fontId="37" fillId="0" borderId="18" xfId="51" applyNumberFormat="1" applyFont="1" applyFill="1" applyBorder="1" applyAlignment="1">
      <alignment horizontal="left" vertical="top" indent="1"/>
    </xf>
    <xf numFmtId="0" fontId="37" fillId="0" borderId="56" xfId="51" applyFont="1" applyFill="1" applyBorder="1" applyAlignment="1">
      <alignment vertical="top"/>
    </xf>
    <xf numFmtId="192" fontId="37" fillId="0" borderId="18" xfId="44" applyNumberFormat="1" applyFont="1" applyBorder="1" applyAlignment="1">
      <alignment vertical="top"/>
    </xf>
    <xf numFmtId="192" fontId="37" fillId="0" borderId="20" xfId="44" applyNumberFormat="1" applyFont="1" applyFill="1" applyBorder="1" applyAlignment="1">
      <alignment horizontal="center" vertical="top" wrapText="1"/>
    </xf>
    <xf numFmtId="0" fontId="36" fillId="28" borderId="12" xfId="51" applyFont="1" applyFill="1" applyBorder="1" applyAlignment="1">
      <alignment horizontal="left" vertical="center"/>
    </xf>
    <xf numFmtId="192" fontId="36" fillId="25" borderId="29" xfId="44" applyNumberFormat="1" applyFont="1" applyFill="1" applyBorder="1" applyAlignment="1">
      <alignment horizontal="center" vertical="top"/>
    </xf>
    <xf numFmtId="0" fontId="36" fillId="28" borderId="29" xfId="51" applyFont="1" applyFill="1" applyBorder="1" applyAlignment="1">
      <alignment horizontal="center" vertical="top"/>
    </xf>
    <xf numFmtId="192" fontId="36" fillId="28" borderId="29" xfId="44" applyNumberFormat="1" applyFont="1" applyFill="1" applyBorder="1" applyAlignment="1">
      <alignment horizontal="center" vertical="top"/>
    </xf>
    <xf numFmtId="0" fontId="36" fillId="25" borderId="29" xfId="51" applyFont="1" applyFill="1" applyBorder="1" applyAlignment="1">
      <alignment horizontal="center" vertical="top"/>
    </xf>
    <xf numFmtId="193" fontId="36" fillId="25" borderId="29" xfId="51" applyNumberFormat="1" applyFont="1" applyFill="1" applyBorder="1" applyAlignment="1">
      <alignment horizontal="center" vertical="center" wrapText="1"/>
    </xf>
    <xf numFmtId="192" fontId="37" fillId="0" borderId="21" xfId="44" applyNumberFormat="1" applyFont="1" applyFill="1" applyBorder="1" applyAlignment="1">
      <alignment horizontal="center" vertical="top"/>
    </xf>
    <xf numFmtId="192" fontId="37" fillId="0" borderId="30" xfId="44" applyNumberFormat="1" applyFont="1" applyFill="1" applyBorder="1" applyAlignment="1">
      <alignment horizontal="center" vertical="top"/>
    </xf>
    <xf numFmtId="192" fontId="37" fillId="0" borderId="20" xfId="44" applyNumberFormat="1" applyFont="1" applyFill="1" applyBorder="1" applyAlignment="1">
      <alignment horizontal="center" vertical="top"/>
    </xf>
    <xf numFmtId="190" fontId="36" fillId="24" borderId="29" xfId="44" applyNumberFormat="1" applyFont="1" applyFill="1" applyBorder="1" applyAlignment="1">
      <alignment horizontal="center" vertical="center"/>
    </xf>
    <xf numFmtId="0" fontId="36" fillId="0" borderId="0" xfId="51" applyFont="1" applyBorder="1" applyAlignment="1">
      <alignment horizontal="right" vertical="top"/>
    </xf>
    <xf numFmtId="0" fontId="36" fillId="0" borderId="0" xfId="51" applyFont="1" applyFill="1" applyBorder="1" applyAlignment="1">
      <alignment horizontal="right" vertical="top"/>
    </xf>
    <xf numFmtId="0" fontId="37" fillId="0" borderId="0" xfId="51" applyFont="1" applyAlignment="1">
      <alignment horizontal="right" vertical="top"/>
    </xf>
    <xf numFmtId="0" fontId="37" fillId="0" borderId="0" xfId="51" applyFont="1" applyAlignment="1">
      <alignment horizontal="left" vertical="top" indent="1"/>
    </xf>
    <xf numFmtId="188" fontId="37" fillId="0" borderId="12" xfId="44" applyNumberFormat="1" applyFont="1" applyFill="1" applyBorder="1" applyAlignment="1">
      <alignment vertical="center"/>
    </xf>
    <xf numFmtId="192" fontId="36" fillId="0" borderId="0" xfId="44" applyNumberFormat="1" applyFont="1" applyFill="1" applyBorder="1" applyAlignment="1">
      <alignment horizontal="left" vertical="center"/>
    </xf>
    <xf numFmtId="43" fontId="37" fillId="0" borderId="0" xfId="44" applyFont="1" applyFill="1" applyBorder="1" applyAlignment="1">
      <alignment vertical="center"/>
    </xf>
    <xf numFmtId="192" fontId="42" fillId="0" borderId="0" xfId="44" applyNumberFormat="1" applyFont="1" applyFill="1" applyAlignment="1">
      <alignment horizontal="left" vertical="center"/>
    </xf>
    <xf numFmtId="43" fontId="42" fillId="0" borderId="0" xfId="44" applyFont="1" applyFill="1" applyAlignment="1">
      <alignment horizontal="left" vertical="center"/>
    </xf>
    <xf numFmtId="192" fontId="37" fillId="0" borderId="0" xfId="44" applyNumberFormat="1" applyFont="1" applyFill="1" applyAlignment="1">
      <alignment vertical="center"/>
    </xf>
    <xf numFmtId="43" fontId="37" fillId="0" borderId="0" xfId="44" applyFont="1" applyFill="1" applyAlignment="1">
      <alignment vertical="center"/>
    </xf>
    <xf numFmtId="188" fontId="44" fillId="0" borderId="24" xfId="44" applyNumberFormat="1" applyFont="1" applyFill="1" applyBorder="1" applyAlignment="1">
      <alignment vertical="center"/>
    </xf>
    <xf numFmtId="188" fontId="37" fillId="0" borderId="0" xfId="44" applyNumberFormat="1" applyFont="1" applyFill="1" applyBorder="1" applyAlignment="1">
      <alignment vertical="center"/>
    </xf>
    <xf numFmtId="188" fontId="44" fillId="0" borderId="24" xfId="44" applyNumberFormat="1" applyFont="1" applyFill="1" applyBorder="1" applyAlignment="1">
      <alignment horizontal="center" vertical="center"/>
    </xf>
    <xf numFmtId="188" fontId="35" fillId="0" borderId="0" xfId="44" applyNumberFormat="1" applyFont="1" applyFill="1" applyBorder="1" applyAlignment="1">
      <alignment horizontal="left"/>
    </xf>
    <xf numFmtId="192" fontId="35" fillId="0" borderId="0" xfId="44" applyNumberFormat="1" applyFont="1" applyFill="1" applyBorder="1" applyAlignment="1">
      <alignment horizontal="left"/>
    </xf>
    <xf numFmtId="43" fontId="35" fillId="0" borderId="0" xfId="44" applyFont="1" applyFill="1" applyBorder="1"/>
    <xf numFmtId="188" fontId="33" fillId="0" borderId="52" xfId="44" applyNumberFormat="1" applyFont="1" applyFill="1" applyBorder="1" applyAlignment="1">
      <alignment horizontal="left"/>
    </xf>
    <xf numFmtId="192" fontId="33" fillId="0" borderId="52" xfId="44" applyNumberFormat="1" applyFont="1" applyFill="1" applyBorder="1" applyAlignment="1">
      <alignment horizontal="left"/>
    </xf>
    <xf numFmtId="192" fontId="33" fillId="0" borderId="0" xfId="44" applyNumberFormat="1" applyFont="1" applyFill="1" applyBorder="1" applyAlignment="1">
      <alignment horizontal="left"/>
    </xf>
    <xf numFmtId="43" fontId="33" fillId="0" borderId="0" xfId="44" applyFont="1" applyFill="1" applyBorder="1"/>
    <xf numFmtId="188" fontId="35" fillId="0" borderId="57" xfId="44" applyNumberFormat="1" applyFont="1" applyFill="1" applyBorder="1" applyAlignment="1">
      <alignment horizontal="left"/>
    </xf>
    <xf numFmtId="192" fontId="35" fillId="0" borderId="57" xfId="44" applyNumberFormat="1" applyFont="1" applyFill="1" applyBorder="1" applyAlignment="1">
      <alignment horizontal="left"/>
    </xf>
    <xf numFmtId="194" fontId="36" fillId="0" borderId="0" xfId="44" applyNumberFormat="1" applyFont="1" applyFill="1" applyBorder="1" applyAlignment="1">
      <alignment horizontal="left"/>
    </xf>
    <xf numFmtId="188" fontId="37" fillId="0" borderId="52" xfId="44" applyNumberFormat="1" applyFont="1" applyFill="1" applyBorder="1" applyAlignment="1">
      <alignment horizontal="left"/>
    </xf>
    <xf numFmtId="188" fontId="36" fillId="0" borderId="57" xfId="44" applyNumberFormat="1" applyFont="1" applyFill="1" applyBorder="1" applyAlignment="1">
      <alignment horizontal="left"/>
    </xf>
    <xf numFmtId="188" fontId="33" fillId="0" borderId="0" xfId="44" applyNumberFormat="1" applyFont="1" applyFill="1" applyBorder="1" applyAlignment="1">
      <alignment horizontal="left"/>
    </xf>
    <xf numFmtId="193" fontId="36" fillId="25" borderId="29" xfId="51" applyNumberFormat="1" applyFont="1" applyFill="1" applyBorder="1" applyAlignment="1">
      <alignment horizontal="center" vertical="center" wrapText="1"/>
    </xf>
    <xf numFmtId="0" fontId="36" fillId="25" borderId="29" xfId="51" applyFont="1" applyFill="1" applyBorder="1" applyAlignment="1">
      <alignment horizontal="center" vertical="top"/>
    </xf>
    <xf numFmtId="0" fontId="36" fillId="28" borderId="29" xfId="51" applyFont="1" applyFill="1" applyBorder="1" applyAlignment="1">
      <alignment horizontal="center" vertical="top"/>
    </xf>
    <xf numFmtId="0" fontId="36" fillId="24" borderId="27" xfId="49" applyFont="1" applyFill="1" applyBorder="1" applyAlignment="1">
      <alignment horizontal="left" vertical="top" wrapText="1"/>
    </xf>
    <xf numFmtId="0" fontId="37" fillId="0" borderId="25" xfId="49" applyFont="1" applyBorder="1" applyAlignment="1">
      <alignment horizontal="left" vertical="top"/>
    </xf>
    <xf numFmtId="0" fontId="37" fillId="0" borderId="27" xfId="49" applyFont="1" applyBorder="1" applyAlignment="1">
      <alignment horizontal="left" vertical="top" wrapText="1"/>
    </xf>
    <xf numFmtId="0" fontId="36" fillId="27" borderId="27" xfId="49" applyFont="1" applyFill="1" applyBorder="1" applyAlignment="1">
      <alignment horizontal="center" vertical="top"/>
    </xf>
    <xf numFmtId="0" fontId="36" fillId="0" borderId="57" xfId="44" applyNumberFormat="1" applyFont="1" applyFill="1" applyBorder="1" applyAlignment="1">
      <alignment horizontal="left"/>
    </xf>
    <xf numFmtId="49" fontId="37" fillId="0" borderId="18" xfId="51" applyNumberFormat="1" applyFont="1" applyFill="1" applyBorder="1" applyAlignment="1">
      <alignment horizontal="right" vertical="top"/>
    </xf>
    <xf numFmtId="193" fontId="36" fillId="25" borderId="29" xfId="51" applyNumberFormat="1" applyFont="1" applyFill="1" applyBorder="1" applyAlignment="1">
      <alignment horizontal="center" vertical="center" wrapText="1"/>
    </xf>
    <xf numFmtId="0" fontId="36" fillId="25" borderId="29" xfId="51" applyFont="1" applyFill="1" applyBorder="1" applyAlignment="1">
      <alignment horizontal="center" vertical="top"/>
    </xf>
    <xf numFmtId="0" fontId="36" fillId="28" borderId="29" xfId="51" applyFont="1" applyFill="1" applyBorder="1" applyAlignment="1">
      <alignment horizontal="center" vertical="top"/>
    </xf>
    <xf numFmtId="192" fontId="37" fillId="0" borderId="16" xfId="44" applyNumberFormat="1" applyFont="1" applyBorder="1" applyAlignment="1">
      <alignment vertical="top"/>
    </xf>
    <xf numFmtId="192" fontId="37" fillId="0" borderId="21" xfId="44" applyNumberFormat="1" applyFont="1" applyFill="1" applyBorder="1" applyAlignment="1">
      <alignment horizontal="center" vertical="top" wrapText="1"/>
    </xf>
    <xf numFmtId="193" fontId="36" fillId="25" borderId="29" xfId="51" applyNumberFormat="1" applyFont="1" applyFill="1" applyBorder="1" applyAlignment="1">
      <alignment horizontal="center" vertical="center" wrapText="1"/>
    </xf>
    <xf numFmtId="0" fontId="36" fillId="25" borderId="29" xfId="51" applyFont="1" applyFill="1" applyBorder="1" applyAlignment="1">
      <alignment horizontal="center" vertical="top"/>
    </xf>
    <xf numFmtId="0" fontId="37" fillId="0" borderId="27" xfId="49" applyFont="1" applyBorder="1" applyAlignment="1">
      <alignment horizontal="left" vertical="top" wrapText="1"/>
    </xf>
    <xf numFmtId="0" fontId="36" fillId="24" borderId="27" xfId="49" applyFont="1" applyFill="1" applyBorder="1" applyAlignment="1">
      <alignment horizontal="left" vertical="top" wrapText="1"/>
    </xf>
    <xf numFmtId="0" fontId="37" fillId="0" borderId="25" xfId="49" applyFont="1" applyBorder="1" applyAlignment="1">
      <alignment horizontal="left" vertical="top"/>
    </xf>
    <xf numFmtId="0" fontId="36" fillId="29" borderId="12" xfId="51" applyFont="1" applyFill="1" applyBorder="1" applyAlignment="1">
      <alignment horizontal="left" vertical="center"/>
    </xf>
    <xf numFmtId="0" fontId="37" fillId="29" borderId="10" xfId="51" applyFont="1" applyFill="1" applyBorder="1" applyAlignment="1">
      <alignment horizontal="center" vertical="center"/>
    </xf>
    <xf numFmtId="0" fontId="36" fillId="29" borderId="10" xfId="51" applyFont="1" applyFill="1" applyBorder="1" applyAlignment="1">
      <alignment horizontal="center" vertical="center"/>
    </xf>
    <xf numFmtId="193" fontId="36" fillId="29" borderId="12" xfId="51" applyNumberFormat="1" applyFont="1" applyFill="1" applyBorder="1" applyAlignment="1">
      <alignment horizontal="center" vertical="center" wrapText="1"/>
    </xf>
    <xf numFmtId="193" fontId="36" fillId="29" borderId="13" xfId="51" applyNumberFormat="1" applyFont="1" applyFill="1" applyBorder="1" applyAlignment="1">
      <alignment horizontal="center" vertical="center" wrapText="1"/>
    </xf>
    <xf numFmtId="0" fontId="36" fillId="29" borderId="29" xfId="51" applyFont="1" applyFill="1" applyBorder="1" applyAlignment="1">
      <alignment vertical="top"/>
    </xf>
    <xf numFmtId="0" fontId="36" fillId="29" borderId="29" xfId="51" applyFont="1" applyFill="1" applyBorder="1" applyAlignment="1">
      <alignment horizontal="center" vertical="top"/>
    </xf>
    <xf numFmtId="0" fontId="36" fillId="30" borderId="12" xfId="51" applyFont="1" applyFill="1" applyBorder="1" applyAlignment="1">
      <alignment horizontal="left" vertical="center"/>
    </xf>
    <xf numFmtId="0" fontId="37" fillId="30" borderId="10" xfId="51" applyFont="1" applyFill="1" applyBorder="1" applyAlignment="1">
      <alignment horizontal="center" vertical="center"/>
    </xf>
    <xf numFmtId="0" fontId="36" fillId="30" borderId="10" xfId="51" applyFont="1" applyFill="1" applyBorder="1" applyAlignment="1">
      <alignment horizontal="center" vertical="center"/>
    </xf>
    <xf numFmtId="193" fontId="36" fillId="30" borderId="12" xfId="51" applyNumberFormat="1" applyFont="1" applyFill="1" applyBorder="1" applyAlignment="1">
      <alignment horizontal="center" vertical="center" wrapText="1"/>
    </xf>
    <xf numFmtId="193" fontId="36" fillId="30" borderId="13" xfId="51" applyNumberFormat="1" applyFont="1" applyFill="1" applyBorder="1" applyAlignment="1">
      <alignment horizontal="center" vertical="center" wrapText="1"/>
    </xf>
    <xf numFmtId="0" fontId="36" fillId="30" borderId="29" xfId="51" applyFont="1" applyFill="1" applyBorder="1" applyAlignment="1">
      <alignment vertical="top"/>
    </xf>
    <xf numFmtId="0" fontId="36" fillId="30" borderId="29" xfId="51" applyFont="1" applyFill="1" applyBorder="1" applyAlignment="1">
      <alignment horizontal="center" vertical="top"/>
    </xf>
    <xf numFmtId="0" fontId="37" fillId="29" borderId="0" xfId="51" applyFont="1" applyFill="1" applyAlignment="1">
      <alignment vertical="top"/>
    </xf>
    <xf numFmtId="189" fontId="37" fillId="0" borderId="59" xfId="49" applyNumberFormat="1" applyFont="1" applyBorder="1" applyAlignment="1">
      <alignment vertical="top"/>
    </xf>
    <xf numFmtId="0" fontId="37" fillId="0" borderId="60" xfId="49" applyFont="1" applyBorder="1" applyAlignment="1">
      <alignment horizontal="left" vertical="top" wrapText="1"/>
    </xf>
    <xf numFmtId="190" fontId="37" fillId="0" borderId="35" xfId="44" applyNumberFormat="1" applyFont="1" applyBorder="1" applyAlignment="1">
      <alignment vertical="top"/>
    </xf>
    <xf numFmtId="190" fontId="37" fillId="28" borderId="29" xfId="44" applyNumberFormat="1" applyFont="1" applyFill="1" applyBorder="1" applyAlignment="1">
      <alignment vertical="top"/>
    </xf>
    <xf numFmtId="0" fontId="37" fillId="28" borderId="0" xfId="0" applyFont="1" applyFill="1" applyAlignment="1">
      <alignment vertical="top"/>
    </xf>
    <xf numFmtId="0" fontId="36" fillId="28" borderId="29" xfId="0" applyFont="1" applyFill="1" applyBorder="1" applyAlignment="1">
      <alignment vertical="top"/>
    </xf>
    <xf numFmtId="0" fontId="36" fillId="28" borderId="0" xfId="0" applyFont="1" applyFill="1" applyAlignment="1">
      <alignment vertical="center"/>
    </xf>
    <xf numFmtId="0" fontId="36" fillId="28" borderId="29" xfId="0" applyFont="1" applyFill="1" applyBorder="1" applyAlignment="1">
      <alignment vertical="center" wrapText="1"/>
    </xf>
    <xf numFmtId="0" fontId="37" fillId="0" borderId="0" xfId="44" applyNumberFormat="1" applyFont="1" applyFill="1" applyBorder="1" applyAlignment="1">
      <alignment horizontal="left" indent="3"/>
    </xf>
    <xf numFmtId="49" fontId="37" fillId="0" borderId="12" xfId="51" applyNumberFormat="1" applyFont="1" applyBorder="1" applyAlignment="1">
      <alignment horizontal="right" vertical="top" wrapText="1"/>
    </xf>
    <xf numFmtId="49" fontId="37" fillId="0" borderId="16" xfId="51" applyNumberFormat="1" applyFont="1" applyFill="1" applyBorder="1" applyAlignment="1">
      <alignment horizontal="right" vertical="top"/>
    </xf>
    <xf numFmtId="0" fontId="36" fillId="28" borderId="29" xfId="51" applyFont="1" applyFill="1" applyBorder="1" applyAlignment="1">
      <alignment horizontal="center" vertical="top"/>
    </xf>
    <xf numFmtId="193" fontId="36" fillId="28" borderId="29" xfId="51" applyNumberFormat="1" applyFont="1" applyFill="1" applyBorder="1" applyAlignment="1">
      <alignment horizontal="center" vertical="center" wrapText="1"/>
    </xf>
    <xf numFmtId="193" fontId="36" fillId="28" borderId="12" xfId="51" applyNumberFormat="1" applyFont="1" applyFill="1" applyBorder="1" applyAlignment="1">
      <alignment vertical="center" wrapText="1"/>
    </xf>
    <xf numFmtId="193" fontId="36" fillId="28" borderId="13" xfId="51" applyNumberFormat="1" applyFont="1" applyFill="1" applyBorder="1" applyAlignment="1">
      <alignment vertical="center" wrapText="1"/>
    </xf>
    <xf numFmtId="0" fontId="36" fillId="0" borderId="0" xfId="44" applyNumberFormat="1" applyFont="1" applyFill="1" applyBorder="1" applyAlignment="1">
      <alignment horizontal="center"/>
    </xf>
    <xf numFmtId="0" fontId="36" fillId="0" borderId="0" xfId="44" applyNumberFormat="1" applyFont="1" applyFill="1" applyBorder="1" applyAlignment="1">
      <alignment horizontal="center"/>
    </xf>
    <xf numFmtId="188" fontId="37" fillId="0" borderId="52" xfId="44" applyNumberFormat="1" applyFont="1" applyFill="1" applyBorder="1" applyAlignment="1"/>
    <xf numFmtId="188" fontId="37" fillId="0" borderId="53" xfId="44" applyNumberFormat="1" applyFont="1" applyFill="1" applyBorder="1" applyAlignment="1"/>
    <xf numFmtId="188" fontId="36" fillId="0" borderId="0" xfId="44" applyNumberFormat="1" applyFont="1" applyFill="1" applyBorder="1" applyAlignment="1">
      <alignment vertical="top"/>
    </xf>
    <xf numFmtId="188" fontId="37" fillId="0" borderId="0" xfId="44" applyNumberFormat="1" applyFont="1" applyFill="1" applyBorder="1" applyAlignment="1">
      <alignment vertical="top"/>
    </xf>
    <xf numFmtId="188" fontId="36" fillId="0" borderId="52" xfId="44" applyNumberFormat="1" applyFont="1" applyFill="1" applyBorder="1" applyAlignment="1"/>
    <xf numFmtId="188" fontId="36" fillId="0" borderId="12" xfId="44" applyNumberFormat="1" applyFont="1" applyFill="1" applyBorder="1" applyAlignment="1">
      <alignment vertical="center"/>
    </xf>
    <xf numFmtId="188" fontId="36" fillId="0" borderId="52" xfId="44" applyNumberFormat="1" applyFont="1" applyFill="1" applyBorder="1" applyAlignment="1">
      <alignment horizontal="left"/>
    </xf>
    <xf numFmtId="188" fontId="36" fillId="0" borderId="52" xfId="44" applyNumberFormat="1" applyFont="1" applyFill="1" applyBorder="1" applyAlignment="1">
      <alignment horizontal="left" indent="1"/>
    </xf>
    <xf numFmtId="188" fontId="36" fillId="0" borderId="53" xfId="44" applyNumberFormat="1" applyFont="1" applyFill="1" applyBorder="1" applyAlignment="1">
      <alignment horizontal="left" indent="1"/>
    </xf>
    <xf numFmtId="0" fontId="40" fillId="0" borderId="0" xfId="0" applyFont="1"/>
    <xf numFmtId="189" fontId="8" fillId="0" borderId="0" xfId="0" applyNumberFormat="1" applyFont="1" applyAlignment="1">
      <alignment horizontal="center"/>
    </xf>
    <xf numFmtId="0" fontId="5" fillId="24" borderId="31" xfId="0" applyFont="1" applyFill="1" applyBorder="1" applyAlignment="1">
      <alignment horizontal="center" vertical="top" wrapText="1"/>
    </xf>
    <xf numFmtId="1" fontId="8" fillId="0" borderId="0" xfId="0" applyNumberFormat="1" applyFont="1" applyAlignment="1">
      <alignment horizontal="center"/>
    </xf>
    <xf numFmtId="0" fontId="33" fillId="0" borderId="0" xfId="48" applyFont="1" applyBorder="1" applyAlignment="1">
      <alignment horizontal="center"/>
    </xf>
    <xf numFmtId="0" fontId="32" fillId="0" borderId="0" xfId="48" applyFont="1" applyBorder="1" applyAlignment="1">
      <alignment horizontal="center"/>
    </xf>
    <xf numFmtId="0" fontId="38" fillId="0" borderId="0" xfId="48" applyFont="1" applyAlignment="1">
      <alignment horizontal="center"/>
    </xf>
    <xf numFmtId="0" fontId="45" fillId="0" borderId="0" xfId="48" applyFont="1" applyAlignment="1">
      <alignment horizontal="center"/>
    </xf>
    <xf numFmtId="0" fontId="40" fillId="0" borderId="0" xfId="0" applyFont="1" applyAlignment="1">
      <alignment horizontal="center" vertical="top"/>
    </xf>
    <xf numFmtId="0" fontId="37" fillId="0" borderId="10" xfId="51" applyFont="1" applyBorder="1" applyAlignment="1">
      <alignment horizontal="left" vertical="top" wrapText="1"/>
    </xf>
    <xf numFmtId="0" fontId="37" fillId="0" borderId="13" xfId="51" applyFont="1" applyBorder="1" applyAlignment="1">
      <alignment horizontal="left" vertical="top" wrapText="1"/>
    </xf>
    <xf numFmtId="0" fontId="37" fillId="0" borderId="29" xfId="51" applyFont="1" applyBorder="1" applyAlignment="1">
      <alignment horizontal="center" vertical="top"/>
    </xf>
    <xf numFmtId="0" fontId="36" fillId="28" borderId="29" xfId="51" applyFont="1" applyFill="1" applyBorder="1" applyAlignment="1">
      <alignment horizontal="center" vertical="top"/>
    </xf>
    <xf numFmtId="0" fontId="37" fillId="0" borderId="18" xfId="51" applyFont="1" applyFill="1" applyBorder="1" applyAlignment="1">
      <alignment horizontal="center" vertical="top"/>
    </xf>
    <xf numFmtId="0" fontId="37" fillId="0" borderId="19" xfId="51" applyFont="1" applyFill="1" applyBorder="1" applyAlignment="1">
      <alignment horizontal="center" vertical="top"/>
    </xf>
    <xf numFmtId="0" fontId="36" fillId="25" borderId="22" xfId="51" applyFont="1" applyFill="1" applyBorder="1" applyAlignment="1">
      <alignment horizontal="center" vertical="center"/>
    </xf>
    <xf numFmtId="0" fontId="36" fillId="25" borderId="23" xfId="51" applyFont="1" applyFill="1" applyBorder="1" applyAlignment="1">
      <alignment horizontal="center" vertical="center"/>
    </xf>
    <xf numFmtId="0" fontId="36" fillId="25" borderId="48" xfId="51" applyFont="1" applyFill="1" applyBorder="1" applyAlignment="1">
      <alignment horizontal="center" vertical="center"/>
    </xf>
    <xf numFmtId="0" fontId="36" fillId="25" borderId="26" xfId="51" applyFont="1" applyFill="1" applyBorder="1" applyAlignment="1">
      <alignment horizontal="center" vertical="center"/>
    </xf>
    <xf numFmtId="193" fontId="36" fillId="25" borderId="29" xfId="51" applyNumberFormat="1" applyFont="1" applyFill="1" applyBorder="1" applyAlignment="1">
      <alignment horizontal="center" vertical="center" wrapText="1"/>
    </xf>
    <xf numFmtId="0" fontId="36" fillId="25" borderId="29" xfId="51" applyFont="1" applyFill="1" applyBorder="1" applyAlignment="1">
      <alignment horizontal="center" vertical="top"/>
    </xf>
    <xf numFmtId="0" fontId="37" fillId="0" borderId="14" xfId="51" applyFont="1" applyFill="1" applyBorder="1" applyAlignment="1">
      <alignment horizontal="center" vertical="top"/>
    </xf>
    <xf numFmtId="0" fontId="37" fillId="0" borderId="15" xfId="51" applyFont="1" applyFill="1" applyBorder="1" applyAlignment="1">
      <alignment horizontal="center" vertical="top"/>
    </xf>
    <xf numFmtId="193" fontId="36" fillId="28" borderId="29" xfId="51" applyNumberFormat="1" applyFont="1" applyFill="1" applyBorder="1" applyAlignment="1">
      <alignment horizontal="center" vertical="top" wrapText="1"/>
    </xf>
    <xf numFmtId="193" fontId="36" fillId="28" borderId="12" xfId="51" applyNumberFormat="1" applyFont="1" applyFill="1" applyBorder="1" applyAlignment="1">
      <alignment horizontal="center" vertical="center" wrapText="1"/>
    </xf>
    <xf numFmtId="193" fontId="36" fillId="28" borderId="13" xfId="51" applyNumberFormat="1" applyFont="1" applyFill="1" applyBorder="1" applyAlignment="1">
      <alignment horizontal="center" vertical="center" wrapText="1"/>
    </xf>
    <xf numFmtId="0" fontId="37" fillId="0" borderId="22" xfId="51" applyFont="1" applyFill="1" applyBorder="1" applyAlignment="1">
      <alignment horizontal="center" vertical="top"/>
    </xf>
    <xf numFmtId="0" fontId="37" fillId="0" borderId="11" xfId="51" applyFont="1" applyFill="1" applyBorder="1" applyAlignment="1">
      <alignment horizontal="center" vertical="top"/>
    </xf>
    <xf numFmtId="0" fontId="36" fillId="25" borderId="12" xfId="51" applyFont="1" applyFill="1" applyBorder="1" applyAlignment="1">
      <alignment horizontal="center" vertical="top"/>
    </xf>
    <xf numFmtId="0" fontId="36" fillId="25" borderId="10" xfId="51" applyFont="1" applyFill="1" applyBorder="1" applyAlignment="1">
      <alignment horizontal="center" vertical="top"/>
    </xf>
    <xf numFmtId="0" fontId="36" fillId="25" borderId="13" xfId="51" applyFont="1" applyFill="1" applyBorder="1" applyAlignment="1">
      <alignment horizontal="center" vertical="top"/>
    </xf>
    <xf numFmtId="0" fontId="40" fillId="0" borderId="0" xfId="51" applyFont="1" applyAlignment="1">
      <alignment horizontal="center" vertical="top"/>
    </xf>
    <xf numFmtId="0" fontId="34" fillId="0" borderId="0" xfId="51" applyFont="1" applyAlignment="1">
      <alignment horizontal="center" vertical="top"/>
    </xf>
    <xf numFmtId="0" fontId="36" fillId="28" borderId="12" xfId="51" applyFont="1" applyFill="1" applyBorder="1" applyAlignment="1">
      <alignment horizontal="center" vertical="top"/>
    </xf>
    <xf numFmtId="0" fontId="36" fillId="28" borderId="10" xfId="51" applyFont="1" applyFill="1" applyBorder="1" applyAlignment="1">
      <alignment horizontal="center" vertical="top"/>
    </xf>
    <xf numFmtId="0" fontId="36" fillId="28" borderId="13" xfId="51" applyFont="1" applyFill="1" applyBorder="1" applyAlignment="1">
      <alignment horizontal="center" vertical="top"/>
    </xf>
    <xf numFmtId="0" fontId="37" fillId="0" borderId="29" xfId="51" applyFont="1" applyBorder="1" applyAlignment="1">
      <alignment horizontal="center" vertical="top" wrapText="1"/>
    </xf>
    <xf numFmtId="0" fontId="37" fillId="0" borderId="52" xfId="51" applyFont="1" applyFill="1" applyBorder="1" applyAlignment="1">
      <alignment horizontal="left" vertical="top"/>
    </xf>
    <xf numFmtId="0" fontId="37" fillId="0" borderId="34" xfId="51" applyFont="1" applyFill="1" applyBorder="1" applyAlignment="1">
      <alignment horizontal="left" vertical="top"/>
    </xf>
    <xf numFmtId="0" fontId="37" fillId="0" borderId="53" xfId="51" applyFont="1" applyFill="1" applyBorder="1" applyAlignment="1">
      <alignment horizontal="left" vertical="top"/>
    </xf>
    <xf numFmtId="0" fontId="37" fillId="0" borderId="15" xfId="51" applyFont="1" applyFill="1" applyBorder="1" applyAlignment="1">
      <alignment horizontal="left" vertical="top"/>
    </xf>
    <xf numFmtId="0" fontId="37" fillId="0" borderId="56" xfId="51" applyFont="1" applyFill="1" applyBorder="1" applyAlignment="1">
      <alignment horizontal="left" vertical="top"/>
    </xf>
    <xf numFmtId="0" fontId="37" fillId="0" borderId="19" xfId="51" applyFont="1" applyFill="1" applyBorder="1" applyAlignment="1">
      <alignment horizontal="left" vertical="top"/>
    </xf>
    <xf numFmtId="0" fontId="36" fillId="25" borderId="11" xfId="51" applyFont="1" applyFill="1" applyBorder="1" applyAlignment="1">
      <alignment horizontal="center" vertical="center"/>
    </xf>
    <xf numFmtId="0" fontId="36" fillId="25" borderId="27" xfId="51" applyFont="1" applyFill="1" applyBorder="1" applyAlignment="1">
      <alignment horizontal="center" vertical="center"/>
    </xf>
    <xf numFmtId="0" fontId="36" fillId="0" borderId="26" xfId="51" applyFont="1" applyFill="1" applyBorder="1" applyAlignment="1">
      <alignment horizontal="left" vertical="top" wrapText="1"/>
    </xf>
    <xf numFmtId="193" fontId="36" fillId="25" borderId="22" xfId="51" applyNumberFormat="1" applyFont="1" applyFill="1" applyBorder="1" applyAlignment="1">
      <alignment horizontal="center" vertical="center" wrapText="1"/>
    </xf>
    <xf numFmtId="193" fontId="36" fillId="25" borderId="11" xfId="51" applyNumberFormat="1" applyFont="1" applyFill="1" applyBorder="1" applyAlignment="1">
      <alignment horizontal="center" vertical="center" wrapText="1"/>
    </xf>
    <xf numFmtId="193" fontId="36" fillId="25" borderId="48" xfId="51" applyNumberFormat="1" applyFont="1" applyFill="1" applyBorder="1" applyAlignment="1">
      <alignment horizontal="center" vertical="center" wrapText="1"/>
    </xf>
    <xf numFmtId="193" fontId="36" fillId="25" borderId="27" xfId="51" applyNumberFormat="1" applyFont="1" applyFill="1" applyBorder="1" applyAlignment="1">
      <alignment horizontal="center" vertical="center" wrapText="1"/>
    </xf>
    <xf numFmtId="0" fontId="37" fillId="0" borderId="55" xfId="51" applyFont="1" applyFill="1" applyBorder="1" applyAlignment="1">
      <alignment horizontal="left" vertical="top"/>
    </xf>
    <xf numFmtId="0" fontId="37" fillId="0" borderId="17" xfId="51" applyFont="1" applyFill="1" applyBorder="1" applyAlignment="1">
      <alignment horizontal="left" vertical="top"/>
    </xf>
    <xf numFmtId="0" fontId="36" fillId="30" borderId="12" xfId="51" applyFont="1" applyFill="1" applyBorder="1" applyAlignment="1">
      <alignment horizontal="center" vertical="center"/>
    </xf>
    <xf numFmtId="0" fontId="36" fillId="30" borderId="10" xfId="51" applyFont="1" applyFill="1" applyBorder="1" applyAlignment="1">
      <alignment horizontal="center" vertical="center"/>
    </xf>
    <xf numFmtId="0" fontId="36" fillId="30" borderId="13" xfId="51" applyFont="1" applyFill="1" applyBorder="1" applyAlignment="1">
      <alignment horizontal="center" vertical="center"/>
    </xf>
    <xf numFmtId="0" fontId="36" fillId="29" borderId="12" xfId="51" applyFont="1" applyFill="1" applyBorder="1" applyAlignment="1">
      <alignment horizontal="center" vertical="center"/>
    </xf>
    <xf numFmtId="0" fontId="36" fillId="29" borderId="10" xfId="51" applyFont="1" applyFill="1" applyBorder="1" applyAlignment="1">
      <alignment horizontal="center" vertical="center"/>
    </xf>
    <xf numFmtId="0" fontId="36" fillId="29" borderId="13" xfId="51" applyFont="1" applyFill="1" applyBorder="1" applyAlignment="1">
      <alignment horizontal="center" vertical="center"/>
    </xf>
    <xf numFmtId="0" fontId="36" fillId="0" borderId="26" xfId="51" applyFont="1" applyBorder="1" applyAlignment="1">
      <alignment horizontal="left" vertical="top" wrapText="1"/>
    </xf>
    <xf numFmtId="0" fontId="37" fillId="0" borderId="48" xfId="51" applyFont="1" applyFill="1" applyBorder="1" applyAlignment="1">
      <alignment horizontal="center" vertical="top"/>
    </xf>
    <xf numFmtId="0" fontId="37" fillId="0" borderId="27" xfId="51" applyFont="1" applyFill="1" applyBorder="1" applyAlignment="1">
      <alignment horizontal="center" vertical="top"/>
    </xf>
    <xf numFmtId="0" fontId="37" fillId="0" borderId="33" xfId="51" applyFont="1" applyFill="1" applyBorder="1" applyAlignment="1">
      <alignment horizontal="center" vertical="top"/>
    </xf>
    <xf numFmtId="0" fontId="37" fillId="0" borderId="34" xfId="51" applyFont="1" applyFill="1" applyBorder="1" applyAlignment="1">
      <alignment horizontal="center" vertical="top"/>
    </xf>
    <xf numFmtId="0" fontId="37" fillId="0" borderId="16" xfId="51" applyFont="1" applyFill="1" applyBorder="1" applyAlignment="1">
      <alignment horizontal="center" vertical="top"/>
    </xf>
    <xf numFmtId="0" fontId="37" fillId="0" borderId="17" xfId="51" applyFont="1" applyFill="1" applyBorder="1" applyAlignment="1">
      <alignment horizontal="center" vertical="top"/>
    </xf>
    <xf numFmtId="0" fontId="36" fillId="24" borderId="12" xfId="49" applyFont="1" applyFill="1" applyBorder="1" applyAlignment="1">
      <alignment horizontal="center" vertical="center"/>
    </xf>
    <xf numFmtId="0" fontId="36" fillId="24" borderId="13" xfId="49" applyFont="1" applyFill="1" applyBorder="1" applyAlignment="1">
      <alignment horizontal="center" vertical="center"/>
    </xf>
    <xf numFmtId="190" fontId="36" fillId="24" borderId="12" xfId="44" applyNumberFormat="1" applyFont="1" applyFill="1" applyBorder="1" applyAlignment="1">
      <alignment horizontal="center" vertical="center"/>
    </xf>
    <xf numFmtId="190" fontId="36" fillId="24" borderId="10" xfId="44" applyNumberFormat="1" applyFont="1" applyFill="1" applyBorder="1" applyAlignment="1">
      <alignment horizontal="center" vertical="center"/>
    </xf>
    <xf numFmtId="190" fontId="36" fillId="24" borderId="13" xfId="44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top"/>
    </xf>
    <xf numFmtId="0" fontId="36" fillId="24" borderId="22" xfId="49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28" borderId="29" xfId="0" applyFont="1" applyFill="1" applyBorder="1" applyAlignment="1">
      <alignment horizontal="left" vertical="top"/>
    </xf>
    <xf numFmtId="189" fontId="36" fillId="28" borderId="12" xfId="49" applyNumberFormat="1" applyFont="1" applyFill="1" applyBorder="1" applyAlignment="1">
      <alignment horizontal="left" vertical="top" wrapText="1"/>
    </xf>
    <xf numFmtId="189" fontId="36" fillId="28" borderId="13" xfId="49" applyNumberFormat="1" applyFont="1" applyFill="1" applyBorder="1" applyAlignment="1">
      <alignment horizontal="left" vertical="top" wrapText="1"/>
    </xf>
    <xf numFmtId="0" fontId="36" fillId="28" borderId="12" xfId="0" applyFont="1" applyFill="1" applyBorder="1" applyAlignment="1">
      <alignment horizontal="left" vertical="top" wrapText="1"/>
    </xf>
    <xf numFmtId="0" fontId="36" fillId="28" borderId="13" xfId="0" applyFont="1" applyFill="1" applyBorder="1" applyAlignment="1">
      <alignment horizontal="left" vertical="top" wrapText="1"/>
    </xf>
    <xf numFmtId="189" fontId="37" fillId="0" borderId="24" xfId="49" applyNumberFormat="1" applyFont="1" applyBorder="1" applyAlignment="1">
      <alignment horizontal="center" vertical="top"/>
    </xf>
    <xf numFmtId="189" fontId="37" fillId="0" borderId="48" xfId="49" applyNumberFormat="1" applyFont="1" applyBorder="1" applyAlignment="1">
      <alignment horizontal="center" vertical="top"/>
    </xf>
    <xf numFmtId="0" fontId="37" fillId="0" borderId="25" xfId="49" applyFont="1" applyBorder="1" applyAlignment="1">
      <alignment horizontal="left" vertical="top" wrapText="1"/>
    </xf>
    <xf numFmtId="0" fontId="37" fillId="0" borderId="27" xfId="49" applyFont="1" applyBorder="1" applyAlignment="1">
      <alignment horizontal="left" vertical="top" wrapText="1"/>
    </xf>
    <xf numFmtId="0" fontId="37" fillId="0" borderId="21" xfId="49" applyFont="1" applyBorder="1" applyAlignment="1">
      <alignment horizontal="center" vertical="top"/>
    </xf>
    <xf numFmtId="189" fontId="37" fillId="0" borderId="22" xfId="49" applyNumberFormat="1" applyFont="1" applyBorder="1" applyAlignment="1">
      <alignment horizontal="center" vertical="top"/>
    </xf>
    <xf numFmtId="0" fontId="37" fillId="0" borderId="11" xfId="49" applyFont="1" applyBorder="1" applyAlignment="1">
      <alignment horizontal="left" vertical="top" wrapText="1"/>
    </xf>
    <xf numFmtId="189" fontId="36" fillId="24" borderId="22" xfId="49" applyNumberFormat="1" applyFont="1" applyFill="1" applyBorder="1" applyAlignment="1">
      <alignment horizontal="center" vertical="top"/>
    </xf>
    <xf numFmtId="189" fontId="36" fillId="24" borderId="48" xfId="49" applyNumberFormat="1" applyFont="1" applyFill="1" applyBorder="1" applyAlignment="1">
      <alignment horizontal="center" vertical="top"/>
    </xf>
    <xf numFmtId="0" fontId="36" fillId="24" borderId="11" xfId="49" applyFont="1" applyFill="1" applyBorder="1" applyAlignment="1">
      <alignment horizontal="left" vertical="top" wrapText="1"/>
    </xf>
    <xf numFmtId="0" fontId="36" fillId="24" borderId="27" xfId="49" applyFont="1" applyFill="1" applyBorder="1" applyAlignment="1">
      <alignment horizontal="left" vertical="top" wrapText="1"/>
    </xf>
    <xf numFmtId="0" fontId="36" fillId="24" borderId="29" xfId="49" applyFont="1" applyFill="1" applyBorder="1" applyAlignment="1">
      <alignment horizontal="center" vertical="top" wrapText="1"/>
    </xf>
    <xf numFmtId="0" fontId="36" fillId="26" borderId="12" xfId="49" applyFont="1" applyFill="1" applyBorder="1" applyAlignment="1">
      <alignment horizontal="center" vertical="top"/>
    </xf>
    <xf numFmtId="0" fontId="36" fillId="26" borderId="13" xfId="49" applyFont="1" applyFill="1" applyBorder="1" applyAlignment="1">
      <alignment horizontal="center" vertical="top"/>
    </xf>
    <xf numFmtId="190" fontId="36" fillId="24" borderId="12" xfId="44" applyNumberFormat="1" applyFont="1" applyFill="1" applyBorder="1" applyAlignment="1">
      <alignment horizontal="center" vertical="top"/>
    </xf>
    <xf numFmtId="190" fontId="36" fillId="24" borderId="13" xfId="44" applyNumberFormat="1" applyFont="1" applyFill="1" applyBorder="1" applyAlignment="1">
      <alignment horizontal="center" vertical="top"/>
    </xf>
    <xf numFmtId="0" fontId="37" fillId="0" borderId="11" xfId="49" applyFont="1" applyBorder="1" applyAlignment="1">
      <alignment horizontal="left" vertical="top"/>
    </xf>
    <xf numFmtId="0" fontId="37" fillId="0" borderId="25" xfId="49" applyFont="1" applyBorder="1" applyAlignment="1">
      <alignment horizontal="left" vertical="top"/>
    </xf>
    <xf numFmtId="0" fontId="36" fillId="27" borderId="24" xfId="0" applyFont="1" applyFill="1" applyBorder="1" applyAlignment="1">
      <alignment horizontal="left" vertical="top" wrapText="1"/>
    </xf>
    <xf numFmtId="0" fontId="36" fillId="27" borderId="25" xfId="0" applyFont="1" applyFill="1" applyBorder="1" applyAlignment="1">
      <alignment horizontal="left" vertical="top"/>
    </xf>
    <xf numFmtId="0" fontId="36" fillId="27" borderId="48" xfId="0" applyFont="1" applyFill="1" applyBorder="1" applyAlignment="1">
      <alignment horizontal="left" vertical="top"/>
    </xf>
    <xf numFmtId="0" fontId="36" fillId="27" borderId="27" xfId="0" applyFont="1" applyFill="1" applyBorder="1" applyAlignment="1">
      <alignment horizontal="left" vertical="top"/>
    </xf>
    <xf numFmtId="0" fontId="36" fillId="27" borderId="28" xfId="49" applyFont="1" applyFill="1" applyBorder="1" applyAlignment="1">
      <alignment horizontal="center" vertical="top" wrapText="1"/>
    </xf>
    <xf numFmtId="0" fontId="36" fillId="27" borderId="48" xfId="49" applyFont="1" applyFill="1" applyBorder="1" applyAlignment="1">
      <alignment horizontal="center" vertical="top"/>
    </xf>
    <xf numFmtId="0" fontId="36" fillId="27" borderId="27" xfId="49" applyFont="1" applyFill="1" applyBorder="1" applyAlignment="1">
      <alignment horizontal="center" vertical="top"/>
    </xf>
    <xf numFmtId="190" fontId="36" fillId="27" borderId="48" xfId="44" applyNumberFormat="1" applyFont="1" applyFill="1" applyBorder="1" applyAlignment="1">
      <alignment horizontal="center" vertical="top"/>
    </xf>
    <xf numFmtId="190" fontId="36" fillId="27" borderId="27" xfId="44" applyNumberFormat="1" applyFont="1" applyFill="1" applyBorder="1" applyAlignment="1">
      <alignment horizontal="center" vertical="top"/>
    </xf>
    <xf numFmtId="0" fontId="37" fillId="0" borderId="54" xfId="49" applyFont="1" applyBorder="1" applyAlignment="1">
      <alignment horizontal="center" vertical="top"/>
    </xf>
    <xf numFmtId="0" fontId="37" fillId="0" borderId="16" xfId="49" applyFont="1" applyBorder="1" applyAlignment="1">
      <alignment horizontal="center" vertical="top"/>
    </xf>
    <xf numFmtId="0" fontId="37" fillId="0" borderId="17" xfId="49" applyFont="1" applyBorder="1" applyAlignment="1">
      <alignment horizontal="center" vertical="top"/>
    </xf>
    <xf numFmtId="190" fontId="37" fillId="0" borderId="16" xfId="44" applyNumberFormat="1" applyFont="1" applyBorder="1" applyAlignment="1">
      <alignment horizontal="center" vertical="top"/>
    </xf>
    <xf numFmtId="190" fontId="37" fillId="0" borderId="17" xfId="44" applyNumberFormat="1" applyFont="1" applyBorder="1" applyAlignment="1">
      <alignment horizontal="center" vertical="top"/>
    </xf>
    <xf numFmtId="0" fontId="36" fillId="27" borderId="22" xfId="0" applyFont="1" applyFill="1" applyBorder="1" applyAlignment="1">
      <alignment horizontal="left" vertical="top"/>
    </xf>
    <xf numFmtId="0" fontId="36" fillId="27" borderId="11" xfId="0" applyFont="1" applyFill="1" applyBorder="1" applyAlignment="1">
      <alignment horizontal="left" vertical="top"/>
    </xf>
    <xf numFmtId="0" fontId="36" fillId="27" borderId="29" xfId="49" applyFont="1" applyFill="1" applyBorder="1" applyAlignment="1">
      <alignment horizontal="center" vertical="top" wrapText="1"/>
    </xf>
    <xf numFmtId="0" fontId="36" fillId="27" borderId="12" xfId="49" applyFont="1" applyFill="1" applyBorder="1" applyAlignment="1">
      <alignment horizontal="center" vertical="top"/>
    </xf>
    <xf numFmtId="0" fontId="36" fillId="27" borderId="13" xfId="49" applyFont="1" applyFill="1" applyBorder="1" applyAlignment="1">
      <alignment horizontal="center" vertical="top"/>
    </xf>
    <xf numFmtId="190" fontId="36" fillId="27" borderId="12" xfId="44" applyNumberFormat="1" applyFont="1" applyFill="1" applyBorder="1" applyAlignment="1">
      <alignment horizontal="center" vertical="top"/>
    </xf>
    <xf numFmtId="190" fontId="36" fillId="27" borderId="13" xfId="44" applyNumberFormat="1" applyFont="1" applyFill="1" applyBorder="1" applyAlignment="1">
      <alignment horizontal="center" vertical="top"/>
    </xf>
    <xf numFmtId="0" fontId="36" fillId="27" borderId="22" xfId="0" applyFont="1" applyFill="1" applyBorder="1" applyAlignment="1">
      <alignment horizontal="left" vertical="top" wrapText="1"/>
    </xf>
    <xf numFmtId="0" fontId="36" fillId="27" borderId="11" xfId="0" applyFont="1" applyFill="1" applyBorder="1" applyAlignment="1">
      <alignment horizontal="left" vertical="top" wrapText="1"/>
    </xf>
    <xf numFmtId="0" fontId="36" fillId="27" borderId="48" xfId="0" applyFont="1" applyFill="1" applyBorder="1" applyAlignment="1">
      <alignment horizontal="left" vertical="top" wrapText="1"/>
    </xf>
    <xf numFmtId="0" fontId="36" fillId="27" borderId="27" xfId="0" applyFont="1" applyFill="1" applyBorder="1" applyAlignment="1">
      <alignment horizontal="left" vertical="top" wrapText="1"/>
    </xf>
    <xf numFmtId="0" fontId="36" fillId="24" borderId="11" xfId="49" applyFont="1" applyFill="1" applyBorder="1" applyAlignment="1">
      <alignment horizontal="center" vertical="center"/>
    </xf>
    <xf numFmtId="0" fontId="36" fillId="24" borderId="48" xfId="49" applyFont="1" applyFill="1" applyBorder="1" applyAlignment="1">
      <alignment horizontal="center" vertical="center"/>
    </xf>
    <xf numFmtId="0" fontId="36" fillId="24" borderId="27" xfId="49" applyFont="1" applyFill="1" applyBorder="1" applyAlignment="1">
      <alignment horizontal="center" vertical="center"/>
    </xf>
    <xf numFmtId="0" fontId="34" fillId="0" borderId="0" xfId="49" applyFont="1" applyBorder="1" applyAlignment="1">
      <alignment horizontal="center" vertical="top"/>
    </xf>
    <xf numFmtId="190" fontId="36" fillId="24" borderId="29" xfId="44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 wrapText="1"/>
    </xf>
    <xf numFmtId="0" fontId="36" fillId="26" borderId="11" xfId="0" applyFont="1" applyFill="1" applyBorder="1" applyAlignment="1">
      <alignment horizontal="center" vertical="center" wrapText="1"/>
    </xf>
    <xf numFmtId="0" fontId="36" fillId="26" borderId="48" xfId="0" applyFont="1" applyFill="1" applyBorder="1" applyAlignment="1">
      <alignment horizontal="center" vertical="center" wrapText="1"/>
    </xf>
    <xf numFmtId="0" fontId="36" fillId="26" borderId="27" xfId="0" applyFont="1" applyFill="1" applyBorder="1" applyAlignment="1">
      <alignment horizontal="center" vertical="center" wrapText="1"/>
    </xf>
    <xf numFmtId="0" fontId="40" fillId="0" borderId="0" xfId="47" applyFont="1" applyAlignment="1">
      <alignment horizontal="center"/>
    </xf>
    <xf numFmtId="0" fontId="34" fillId="0" borderId="0" xfId="47" applyFont="1" applyBorder="1" applyAlignment="1">
      <alignment horizontal="center"/>
    </xf>
    <xf numFmtId="0" fontId="36" fillId="24" borderId="49" xfId="47" applyFont="1" applyFill="1" applyBorder="1" applyAlignment="1">
      <alignment horizontal="center" vertical="center"/>
    </xf>
    <xf numFmtId="0" fontId="36" fillId="24" borderId="50" xfId="47" applyFont="1" applyFill="1" applyBorder="1" applyAlignment="1">
      <alignment horizontal="center" vertical="center"/>
    </xf>
    <xf numFmtId="0" fontId="36" fillId="24" borderId="39" xfId="47" applyFont="1" applyFill="1" applyBorder="1" applyAlignment="1">
      <alignment horizontal="center" vertical="center"/>
    </xf>
    <xf numFmtId="0" fontId="36" fillId="24" borderId="40" xfId="47" applyFont="1" applyFill="1" applyBorder="1" applyAlignment="1">
      <alignment horizontal="center" vertical="center"/>
    </xf>
    <xf numFmtId="0" fontId="36" fillId="24" borderId="51" xfId="47" applyFont="1" applyFill="1" applyBorder="1" applyAlignment="1">
      <alignment horizontal="center" vertical="center"/>
    </xf>
    <xf numFmtId="0" fontId="36" fillId="24" borderId="58" xfId="47" applyFont="1" applyFill="1" applyBorder="1" applyAlignment="1">
      <alignment horizontal="center" vertical="center"/>
    </xf>
    <xf numFmtId="0" fontId="36" fillId="24" borderId="41" xfId="47" applyFont="1" applyFill="1" applyBorder="1" applyAlignment="1">
      <alignment horizontal="center" vertical="center"/>
    </xf>
    <xf numFmtId="0" fontId="39" fillId="0" borderId="0" xfId="209" applyFont="1" applyAlignment="1">
      <alignment horizontal="center" wrapText="1"/>
    </xf>
    <xf numFmtId="0" fontId="39" fillId="0" borderId="0" xfId="209" applyFont="1" applyAlignment="1">
      <alignment horizontal="center"/>
    </xf>
    <xf numFmtId="0" fontId="39" fillId="0" borderId="0" xfId="209" applyFont="1" applyAlignment="1">
      <alignment horizontal="center" vertical="top" wrapText="1"/>
    </xf>
    <xf numFmtId="0" fontId="39" fillId="0" borderId="0" xfId="209" applyFont="1" applyAlignment="1">
      <alignment horizontal="center" vertical="top"/>
    </xf>
    <xf numFmtId="192" fontId="36" fillId="0" borderId="12" xfId="44" applyNumberFormat="1" applyFont="1" applyFill="1" applyBorder="1" applyAlignment="1">
      <alignment horizontal="center"/>
    </xf>
    <xf numFmtId="192" fontId="36" fillId="0" borderId="10" xfId="44" applyNumberFormat="1" applyFont="1" applyFill="1" applyBorder="1" applyAlignment="1">
      <alignment horizontal="center"/>
    </xf>
    <xf numFmtId="192" fontId="36" fillId="0" borderId="13" xfId="44" applyNumberFormat="1" applyFont="1" applyFill="1" applyBorder="1" applyAlignment="1">
      <alignment horizontal="center"/>
    </xf>
    <xf numFmtId="188" fontId="37" fillId="0" borderId="22" xfId="44" applyNumberFormat="1" applyFont="1" applyFill="1" applyBorder="1" applyAlignment="1">
      <alignment horizontal="left" vertical="center"/>
    </xf>
    <xf numFmtId="188" fontId="37" fillId="0" borderId="23" xfId="44" applyNumberFormat="1" applyFont="1" applyFill="1" applyBorder="1" applyAlignment="1">
      <alignment horizontal="left" vertical="center"/>
    </xf>
    <xf numFmtId="188" fontId="37" fillId="0" borderId="11" xfId="44" applyNumberFormat="1" applyFont="1" applyFill="1" applyBorder="1" applyAlignment="1">
      <alignment horizontal="left" vertical="center"/>
    </xf>
    <xf numFmtId="188" fontId="37" fillId="0" borderId="48" xfId="44" applyNumberFormat="1" applyFont="1" applyFill="1" applyBorder="1" applyAlignment="1">
      <alignment horizontal="left" vertical="center"/>
    </xf>
    <xf numFmtId="188" fontId="37" fillId="0" borderId="26" xfId="44" applyNumberFormat="1" applyFont="1" applyFill="1" applyBorder="1" applyAlignment="1">
      <alignment horizontal="left" vertical="center"/>
    </xf>
    <xf numFmtId="188" fontId="37" fillId="0" borderId="27" xfId="44" applyNumberFormat="1" applyFont="1" applyFill="1" applyBorder="1" applyAlignment="1">
      <alignment horizontal="left" vertical="center"/>
    </xf>
    <xf numFmtId="0" fontId="36" fillId="0" borderId="12" xfId="44" applyNumberFormat="1" applyFont="1" applyFill="1" applyBorder="1" applyAlignment="1">
      <alignment horizontal="center"/>
    </xf>
    <xf numFmtId="0" fontId="36" fillId="0" borderId="10" xfId="44" applyNumberFormat="1" applyFont="1" applyFill="1" applyBorder="1" applyAlignment="1">
      <alignment horizontal="center"/>
    </xf>
    <xf numFmtId="0" fontId="36" fillId="0" borderId="13" xfId="44" applyNumberFormat="1" applyFont="1" applyFill="1" applyBorder="1" applyAlignment="1">
      <alignment horizontal="center"/>
    </xf>
    <xf numFmtId="188" fontId="37" fillId="0" borderId="0" xfId="44" applyNumberFormat="1" applyFont="1" applyFill="1" applyAlignment="1">
      <alignment horizontal="right"/>
    </xf>
    <xf numFmtId="188" fontId="40" fillId="0" borderId="0" xfId="44" applyNumberFormat="1" applyFont="1" applyFill="1" applyAlignment="1">
      <alignment horizontal="center"/>
    </xf>
    <xf numFmtId="188" fontId="34" fillId="0" borderId="0" xfId="44" applyNumberFormat="1" applyFont="1" applyFill="1" applyAlignment="1">
      <alignment horizontal="center"/>
    </xf>
    <xf numFmtId="0" fontId="37" fillId="0" borderId="0" xfId="44" applyNumberFormat="1" applyFont="1" applyFill="1" applyAlignment="1">
      <alignment horizontal="center"/>
    </xf>
    <xf numFmtId="188" fontId="37" fillId="0" borderId="29" xfId="44" applyNumberFormat="1" applyFont="1" applyFill="1" applyBorder="1" applyAlignment="1">
      <alignment horizontal="center" vertical="center"/>
    </xf>
    <xf numFmtId="0" fontId="37" fillId="0" borderId="12" xfId="44" applyNumberFormat="1" applyFont="1" applyFill="1" applyBorder="1" applyAlignment="1">
      <alignment horizontal="left" vertical="center"/>
    </xf>
    <xf numFmtId="0" fontId="37" fillId="0" borderId="10" xfId="44" applyNumberFormat="1" applyFont="1" applyFill="1" applyBorder="1" applyAlignment="1">
      <alignment horizontal="left" vertical="center"/>
    </xf>
    <xf numFmtId="0" fontId="37" fillId="0" borderId="13" xfId="44" applyNumberFormat="1" applyFont="1" applyFill="1" applyBorder="1" applyAlignment="1">
      <alignment horizontal="left" vertical="center"/>
    </xf>
    <xf numFmtId="192" fontId="36" fillId="0" borderId="12" xfId="44" applyNumberFormat="1" applyFont="1" applyFill="1" applyBorder="1" applyAlignment="1">
      <alignment horizontal="center" vertical="center"/>
    </xf>
    <xf numFmtId="192" fontId="36" fillId="0" borderId="10" xfId="44" applyNumberFormat="1" applyFont="1" applyFill="1" applyBorder="1" applyAlignment="1">
      <alignment horizontal="center" vertical="center"/>
    </xf>
    <xf numFmtId="192" fontId="36" fillId="0" borderId="13" xfId="44" applyNumberFormat="1" applyFont="1" applyFill="1" applyBorder="1" applyAlignment="1">
      <alignment horizontal="center" vertical="center"/>
    </xf>
    <xf numFmtId="192" fontId="36" fillId="0" borderId="12" xfId="44" applyNumberFormat="1" applyFont="1" applyFill="1" applyBorder="1" applyAlignment="1">
      <alignment horizontal="center" vertical="top" wrapText="1"/>
    </xf>
    <xf numFmtId="192" fontId="36" fillId="0" borderId="10" xfId="44" applyNumberFormat="1" applyFont="1" applyFill="1" applyBorder="1" applyAlignment="1">
      <alignment horizontal="center" vertical="top" wrapText="1"/>
    </xf>
    <xf numFmtId="192" fontId="36" fillId="0" borderId="13" xfId="44" applyNumberFormat="1" applyFont="1" applyFill="1" applyBorder="1" applyAlignment="1">
      <alignment horizontal="center" vertical="top" wrapText="1"/>
    </xf>
    <xf numFmtId="188" fontId="37" fillId="0" borderId="12" xfId="44" applyNumberFormat="1" applyFont="1" applyFill="1" applyBorder="1" applyAlignment="1">
      <alignment horizontal="center" vertical="center"/>
    </xf>
    <xf numFmtId="188" fontId="37" fillId="0" borderId="10" xfId="44" applyNumberFormat="1" applyFont="1" applyFill="1" applyBorder="1" applyAlignment="1">
      <alignment horizontal="center" vertical="center"/>
    </xf>
    <xf numFmtId="188" fontId="37" fillId="0" borderId="13" xfId="44" applyNumberFormat="1" applyFont="1" applyFill="1" applyBorder="1" applyAlignment="1">
      <alignment horizontal="center" vertical="center"/>
    </xf>
    <xf numFmtId="188" fontId="37" fillId="0" borderId="10" xfId="44" applyNumberFormat="1" applyFont="1" applyFill="1" applyBorder="1" applyAlignment="1">
      <alignment horizontal="left" vertical="center" wrapText="1"/>
    </xf>
    <xf numFmtId="188" fontId="37" fillId="0" borderId="13" xfId="44" applyNumberFormat="1" applyFont="1" applyFill="1" applyBorder="1" applyAlignment="1">
      <alignment horizontal="left" vertical="center" wrapText="1"/>
    </xf>
    <xf numFmtId="0" fontId="36" fillId="0" borderId="0" xfId="44" applyNumberFormat="1" applyFont="1" applyFill="1" applyBorder="1" applyAlignment="1">
      <alignment horizontal="center"/>
    </xf>
    <xf numFmtId="0" fontId="37" fillId="0" borderId="0" xfId="44" applyNumberFormat="1" applyFont="1" applyFill="1" applyBorder="1" applyAlignment="1">
      <alignment horizontal="left"/>
    </xf>
    <xf numFmtId="0" fontId="36" fillId="0" borderId="22" xfId="44" applyNumberFormat="1" applyFont="1" applyFill="1" applyBorder="1" applyAlignment="1">
      <alignment horizontal="center" vertical="center" wrapText="1"/>
    </xf>
    <xf numFmtId="0" fontId="36" fillId="0" borderId="11" xfId="44" applyNumberFormat="1" applyFont="1" applyFill="1" applyBorder="1" applyAlignment="1">
      <alignment horizontal="center" vertical="center" wrapText="1"/>
    </xf>
    <xf numFmtId="0" fontId="36" fillId="0" borderId="48" xfId="44" applyNumberFormat="1" applyFont="1" applyFill="1" applyBorder="1" applyAlignment="1">
      <alignment horizontal="center" vertical="center" wrapText="1"/>
    </xf>
    <xf numFmtId="0" fontId="36" fillId="0" borderId="27" xfId="44" applyNumberFormat="1" applyFont="1" applyFill="1" applyBorder="1" applyAlignment="1">
      <alignment horizontal="center" vertical="center" wrapText="1"/>
    </xf>
    <xf numFmtId="192" fontId="36" fillId="0" borderId="12" xfId="44" applyNumberFormat="1" applyFont="1" applyFill="1" applyBorder="1" applyAlignment="1">
      <alignment horizontal="center" wrapText="1"/>
    </xf>
    <xf numFmtId="192" fontId="36" fillId="0" borderId="10" xfId="44" applyNumberFormat="1" applyFont="1" applyFill="1" applyBorder="1" applyAlignment="1">
      <alignment horizontal="center" wrapText="1"/>
    </xf>
    <xf numFmtId="192" fontId="36" fillId="0" borderId="13" xfId="44" applyNumberFormat="1" applyFont="1" applyFill="1" applyBorder="1" applyAlignment="1">
      <alignment horizontal="center" wrapText="1"/>
    </xf>
    <xf numFmtId="1" fontId="37" fillId="0" borderId="14" xfId="44" applyNumberFormat="1" applyFont="1" applyFill="1" applyBorder="1" applyAlignment="1">
      <alignment horizontal="center"/>
    </xf>
    <xf numFmtId="1" fontId="37" fillId="0" borderId="15" xfId="44" applyNumberFormat="1" applyFont="1" applyFill="1" applyBorder="1" applyAlignment="1">
      <alignment horizontal="center"/>
    </xf>
    <xf numFmtId="0" fontId="37" fillId="0" borderId="18" xfId="44" applyNumberFormat="1" applyFont="1" applyFill="1" applyBorder="1" applyAlignment="1">
      <alignment horizontal="left" vertical="top"/>
    </xf>
    <xf numFmtId="0" fontId="37" fillId="0" borderId="19" xfId="44" applyNumberFormat="1" applyFont="1" applyFill="1" applyBorder="1" applyAlignment="1">
      <alignment horizontal="left" vertical="top"/>
    </xf>
    <xf numFmtId="1" fontId="36" fillId="0" borderId="12" xfId="44" applyNumberFormat="1" applyFont="1" applyFill="1" applyBorder="1" applyAlignment="1">
      <alignment horizontal="center"/>
    </xf>
    <xf numFmtId="1" fontId="36" fillId="0" borderId="13" xfId="44" applyNumberFormat="1" applyFont="1" applyFill="1" applyBorder="1" applyAlignment="1">
      <alignment horizontal="center"/>
    </xf>
    <xf numFmtId="0" fontId="37" fillId="0" borderId="22" xfId="44" applyNumberFormat="1" applyFont="1" applyFill="1" applyBorder="1" applyAlignment="1">
      <alignment horizontal="center" vertical="center"/>
    </xf>
    <xf numFmtId="0" fontId="37" fillId="0" borderId="11" xfId="44" applyNumberFormat="1" applyFont="1" applyFill="1" applyBorder="1" applyAlignment="1">
      <alignment horizontal="center" vertical="center"/>
    </xf>
    <xf numFmtId="0" fontId="37" fillId="0" borderId="24" xfId="44" applyNumberFormat="1" applyFont="1" applyFill="1" applyBorder="1" applyAlignment="1">
      <alignment horizontal="center" vertical="center"/>
    </xf>
    <xf numFmtId="0" fontId="37" fillId="0" borderId="25" xfId="44" applyNumberFormat="1" applyFont="1" applyFill="1" applyBorder="1" applyAlignment="1">
      <alignment horizontal="center" vertical="center"/>
    </xf>
    <xf numFmtId="0" fontId="37" fillId="0" borderId="48" xfId="44" applyNumberFormat="1" applyFont="1" applyFill="1" applyBorder="1" applyAlignment="1">
      <alignment horizontal="center" vertical="center"/>
    </xf>
    <xf numFmtId="0" fontId="37" fillId="0" borderId="27" xfId="44" applyNumberFormat="1" applyFont="1" applyFill="1" applyBorder="1" applyAlignment="1">
      <alignment horizontal="center" vertical="center"/>
    </xf>
    <xf numFmtId="0" fontId="37" fillId="0" borderId="16" xfId="44" applyNumberFormat="1" applyFont="1" applyFill="1" applyBorder="1" applyAlignment="1">
      <alignment horizontal="left" vertical="top"/>
    </xf>
    <xf numFmtId="0" fontId="37" fillId="0" borderId="17" xfId="44" applyNumberFormat="1" applyFont="1" applyFill="1" applyBorder="1" applyAlignment="1">
      <alignment horizontal="left" vertical="top"/>
    </xf>
    <xf numFmtId="1" fontId="37" fillId="0" borderId="16" xfId="44" applyNumberFormat="1" applyFont="1" applyFill="1" applyBorder="1" applyAlignment="1">
      <alignment horizontal="center"/>
    </xf>
    <xf numFmtId="1" fontId="37" fillId="0" borderId="17" xfId="44" applyNumberFormat="1" applyFont="1" applyFill="1" applyBorder="1" applyAlignment="1">
      <alignment horizontal="center"/>
    </xf>
    <xf numFmtId="0" fontId="37" fillId="0" borderId="14" xfId="44" applyNumberFormat="1" applyFont="1" applyFill="1" applyBorder="1" applyAlignment="1">
      <alignment horizontal="left" vertical="top"/>
    </xf>
    <xf numFmtId="0" fontId="37" fillId="0" borderId="15" xfId="44" applyNumberFormat="1" applyFont="1" applyFill="1" applyBorder="1" applyAlignment="1">
      <alignment horizontal="left" vertical="top"/>
    </xf>
    <xf numFmtId="188" fontId="36" fillId="0" borderId="22" xfId="44" applyNumberFormat="1" applyFont="1" applyFill="1" applyBorder="1" applyAlignment="1">
      <alignment horizontal="center" vertical="center"/>
    </xf>
    <xf numFmtId="188" fontId="36" fillId="0" borderId="23" xfId="44" applyNumberFormat="1" applyFont="1" applyFill="1" applyBorder="1" applyAlignment="1">
      <alignment horizontal="center" vertical="center"/>
    </xf>
    <xf numFmtId="188" fontId="36" fillId="0" borderId="11" xfId="44" applyNumberFormat="1" applyFont="1" applyFill="1" applyBorder="1" applyAlignment="1">
      <alignment horizontal="center" vertical="center"/>
    </xf>
    <xf numFmtId="188" fontId="36" fillId="0" borderId="48" xfId="44" applyNumberFormat="1" applyFont="1" applyFill="1" applyBorder="1" applyAlignment="1">
      <alignment horizontal="center" vertical="center"/>
    </xf>
    <xf numFmtId="188" fontId="36" fillId="0" borderId="26" xfId="44" applyNumberFormat="1" applyFont="1" applyFill="1" applyBorder="1" applyAlignment="1">
      <alignment horizontal="center" vertical="center"/>
    </xf>
    <xf numFmtId="188" fontId="36" fillId="0" borderId="27" xfId="44" applyNumberFormat="1" applyFont="1" applyFill="1" applyBorder="1" applyAlignment="1">
      <alignment horizontal="center" vertical="center"/>
    </xf>
    <xf numFmtId="0" fontId="37" fillId="0" borderId="52" xfId="44" applyNumberFormat="1" applyFont="1" applyFill="1" applyBorder="1" applyAlignment="1">
      <alignment horizontal="left"/>
    </xf>
    <xf numFmtId="0" fontId="37" fillId="0" borderId="16" xfId="44" applyNumberFormat="1" applyFont="1" applyFill="1" applyBorder="1" applyAlignment="1">
      <alignment horizontal="left" vertical="center"/>
    </xf>
    <xf numFmtId="0" fontId="37" fillId="0" borderId="17" xfId="44" applyNumberFormat="1" applyFont="1" applyFill="1" applyBorder="1" applyAlignment="1">
      <alignment horizontal="left" vertical="center"/>
    </xf>
    <xf numFmtId="0" fontId="37" fillId="0" borderId="14" xfId="44" applyNumberFormat="1" applyFont="1" applyFill="1" applyBorder="1" applyAlignment="1">
      <alignment horizontal="left" vertical="center"/>
    </xf>
    <xf numFmtId="0" fontId="37" fillId="0" borderId="15" xfId="44" applyNumberFormat="1" applyFont="1" applyFill="1" applyBorder="1" applyAlignment="1">
      <alignment horizontal="left" vertical="center"/>
    </xf>
    <xf numFmtId="0" fontId="37" fillId="0" borderId="18" xfId="44" applyNumberFormat="1" applyFont="1" applyFill="1" applyBorder="1" applyAlignment="1">
      <alignment horizontal="left" vertical="center"/>
    </xf>
    <xf numFmtId="0" fontId="37" fillId="0" borderId="19" xfId="44" applyNumberFormat="1" applyFont="1" applyFill="1" applyBorder="1" applyAlignment="1">
      <alignment horizontal="left" vertical="center"/>
    </xf>
    <xf numFmtId="188" fontId="37" fillId="0" borderId="0" xfId="44" applyNumberFormat="1" applyFont="1" applyFill="1" applyAlignment="1">
      <alignment horizontal="center"/>
    </xf>
    <xf numFmtId="188" fontId="37" fillId="0" borderId="0" xfId="44" applyNumberFormat="1" applyFont="1" applyFill="1" applyBorder="1" applyAlignment="1">
      <alignment horizontal="center" vertical="top"/>
    </xf>
    <xf numFmtId="0" fontId="37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6" fillId="24" borderId="31" xfId="0" applyFont="1" applyFill="1" applyBorder="1" applyAlignment="1">
      <alignment horizontal="center" vertical="center"/>
    </xf>
    <xf numFmtId="0" fontId="36" fillId="24" borderId="28" xfId="0" applyFont="1" applyFill="1" applyBorder="1" applyAlignment="1">
      <alignment horizontal="center" vertical="center"/>
    </xf>
    <xf numFmtId="0" fontId="36" fillId="25" borderId="12" xfId="0" applyFont="1" applyFill="1" applyBorder="1" applyAlignment="1">
      <alignment horizontal="center"/>
    </xf>
    <xf numFmtId="0" fontId="36" fillId="25" borderId="10" xfId="0" applyFont="1" applyFill="1" applyBorder="1" applyAlignment="1">
      <alignment horizontal="center"/>
    </xf>
    <xf numFmtId="0" fontId="36" fillId="25" borderId="13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6" fillId="0" borderId="12" xfId="44" applyNumberFormat="1" applyFont="1" applyFill="1" applyBorder="1" applyAlignment="1">
      <alignment horizontal="left" vertical="top" wrapText="1"/>
    </xf>
    <xf numFmtId="0" fontId="36" fillId="0" borderId="10" xfId="44" applyNumberFormat="1" applyFont="1" applyFill="1" applyBorder="1" applyAlignment="1">
      <alignment horizontal="left" vertical="top" wrapText="1"/>
    </xf>
    <xf numFmtId="0" fontId="36" fillId="0" borderId="13" xfId="44" applyNumberFormat="1" applyFont="1" applyFill="1" applyBorder="1" applyAlignment="1">
      <alignment horizontal="left" vertical="top" wrapText="1"/>
    </xf>
    <xf numFmtId="188" fontId="36" fillId="0" borderId="29" xfId="44" applyNumberFormat="1" applyFont="1" applyFill="1" applyBorder="1" applyAlignment="1">
      <alignment horizontal="center" vertical="center"/>
    </xf>
    <xf numFmtId="0" fontId="36" fillId="0" borderId="12" xfId="44" applyNumberFormat="1" applyFont="1" applyFill="1" applyBorder="1" applyAlignment="1">
      <alignment vertical="top" wrapText="1"/>
    </xf>
    <xf numFmtId="0" fontId="36" fillId="0" borderId="10" xfId="44" applyNumberFormat="1" applyFont="1" applyFill="1" applyBorder="1" applyAlignment="1">
      <alignment vertical="top" wrapText="1"/>
    </xf>
    <xf numFmtId="0" fontId="36" fillId="0" borderId="13" xfId="44" applyNumberFormat="1" applyFont="1" applyFill="1" applyBorder="1" applyAlignment="1">
      <alignment vertical="top" wrapText="1"/>
    </xf>
    <xf numFmtId="188" fontId="36" fillId="0" borderId="22" xfId="44" applyNumberFormat="1" applyFont="1" applyFill="1" applyBorder="1" applyAlignment="1">
      <alignment horizontal="left" vertical="center" wrapText="1"/>
    </xf>
    <xf numFmtId="188" fontId="36" fillId="0" borderId="23" xfId="44" applyNumberFormat="1" applyFont="1" applyFill="1" applyBorder="1" applyAlignment="1">
      <alignment horizontal="left" vertical="center"/>
    </xf>
    <xf numFmtId="188" fontId="36" fillId="0" borderId="11" xfId="44" applyNumberFormat="1" applyFont="1" applyFill="1" applyBorder="1" applyAlignment="1">
      <alignment horizontal="left" vertical="center"/>
    </xf>
    <xf numFmtId="188" fontId="36" fillId="0" borderId="48" xfId="44" applyNumberFormat="1" applyFont="1" applyFill="1" applyBorder="1" applyAlignment="1">
      <alignment horizontal="left" vertical="center"/>
    </xf>
    <xf numFmtId="188" fontId="36" fillId="0" borderId="26" xfId="44" applyNumberFormat="1" applyFont="1" applyFill="1" applyBorder="1" applyAlignment="1">
      <alignment horizontal="left" vertical="center"/>
    </xf>
    <xf numFmtId="188" fontId="36" fillId="0" borderId="27" xfId="44" applyNumberFormat="1" applyFont="1" applyFill="1" applyBorder="1" applyAlignment="1">
      <alignment horizontal="left" vertical="center"/>
    </xf>
    <xf numFmtId="188" fontId="36" fillId="0" borderId="10" xfId="44" applyNumberFormat="1" applyFont="1" applyFill="1" applyBorder="1" applyAlignment="1">
      <alignment horizontal="left" vertical="center" wrapText="1"/>
    </xf>
    <xf numFmtId="188" fontId="36" fillId="0" borderId="13" xfId="44" applyNumberFormat="1" applyFont="1" applyFill="1" applyBorder="1" applyAlignment="1">
      <alignment horizontal="left" vertical="center" wrapText="1"/>
    </xf>
  </cellXfs>
  <cellStyles count="279">
    <cellStyle name="0,0_x000d__x000a_NA_x000d__x000a_" xfId="52"/>
    <cellStyle name="20% - Accent1" xfId="1"/>
    <cellStyle name="20% - Accent1 2" xfId="53"/>
    <cellStyle name="20% - Accent2" xfId="2"/>
    <cellStyle name="20% - Accent2 2" xfId="54"/>
    <cellStyle name="20% - Accent3" xfId="3"/>
    <cellStyle name="20% - Accent3 2" xfId="55"/>
    <cellStyle name="20% - Accent4" xfId="4"/>
    <cellStyle name="20% - Accent4 2" xfId="56"/>
    <cellStyle name="20% - Accent5" xfId="5"/>
    <cellStyle name="20% - Accent5 2" xfId="57"/>
    <cellStyle name="20% - Accent6" xfId="6"/>
    <cellStyle name="20% - Accent6 2" xfId="58"/>
    <cellStyle name="40% - Accent1" xfId="7"/>
    <cellStyle name="40% - Accent1 2" xfId="59"/>
    <cellStyle name="40% - Accent2" xfId="8"/>
    <cellStyle name="40% - Accent2 2" xfId="60"/>
    <cellStyle name="40% - Accent3" xfId="9"/>
    <cellStyle name="40% - Accent3 2" xfId="61"/>
    <cellStyle name="40% - Accent4" xfId="10"/>
    <cellStyle name="40% - Accent4 2" xfId="62"/>
    <cellStyle name="40% - Accent5" xfId="11"/>
    <cellStyle name="40% - Accent5 2" xfId="63"/>
    <cellStyle name="40% - Accent6" xfId="12"/>
    <cellStyle name="40% - Accent6 2" xfId="64"/>
    <cellStyle name="60% - Accent1" xfId="13"/>
    <cellStyle name="60% - Accent1 2" xfId="65"/>
    <cellStyle name="60% - Accent2" xfId="14"/>
    <cellStyle name="60% - Accent2 2" xfId="66"/>
    <cellStyle name="60% - Accent3" xfId="15"/>
    <cellStyle name="60% - Accent3 2" xfId="67"/>
    <cellStyle name="60% - Accent4" xfId="16"/>
    <cellStyle name="60% - Accent4 2" xfId="68"/>
    <cellStyle name="60% - Accent5" xfId="17"/>
    <cellStyle name="60% - Accent5 2" xfId="69"/>
    <cellStyle name="60% - Accent6" xfId="18"/>
    <cellStyle name="60% - Accent6 2" xfId="70"/>
    <cellStyle name="Accent1" xfId="19"/>
    <cellStyle name="Accent1 2" xfId="71"/>
    <cellStyle name="Accent2" xfId="20"/>
    <cellStyle name="Accent2 2" xfId="72"/>
    <cellStyle name="Accent3" xfId="21"/>
    <cellStyle name="Accent3 2" xfId="73"/>
    <cellStyle name="Accent4" xfId="22"/>
    <cellStyle name="Accent4 2" xfId="74"/>
    <cellStyle name="Accent5" xfId="23"/>
    <cellStyle name="Accent5 2" xfId="75"/>
    <cellStyle name="Accent6" xfId="24"/>
    <cellStyle name="Accent6 2" xfId="76"/>
    <cellStyle name="Bad" xfId="25"/>
    <cellStyle name="Bad 2" xfId="77"/>
    <cellStyle name="Calculation" xfId="26"/>
    <cellStyle name="Calculation 2" xfId="78"/>
    <cellStyle name="Calculation 2 2" xfId="79"/>
    <cellStyle name="Calculation 3" xfId="80"/>
    <cellStyle name="Calculation 3 2" xfId="81"/>
    <cellStyle name="Calculation 4" xfId="82"/>
    <cellStyle name="Calculation 4 2" xfId="83"/>
    <cellStyle name="Calculation 5" xfId="84"/>
    <cellStyle name="Calculation 5 2" xfId="85"/>
    <cellStyle name="Calculation 6" xfId="86"/>
    <cellStyle name="Calculation 6 2" xfId="87"/>
    <cellStyle name="Calculation 7" xfId="88"/>
    <cellStyle name="Check Cell" xfId="27"/>
    <cellStyle name="Check Cell 2" xfId="89"/>
    <cellStyle name="Comma" xfId="44" builtinId="3"/>
    <cellStyle name="Comma [0] 2" xfId="90"/>
    <cellStyle name="Comma 2" xfId="28"/>
    <cellStyle name="Comma 2 2" xfId="91"/>
    <cellStyle name="Comma 2 3" xfId="92"/>
    <cellStyle name="Comma 3" xfId="93"/>
    <cellStyle name="Comma 3 2" xfId="94"/>
    <cellStyle name="Comma 3 2 2" xfId="95"/>
    <cellStyle name="Comma 3 2 2 2" xfId="96"/>
    <cellStyle name="Comma 3 2 3" xfId="97"/>
    <cellStyle name="Comma 3 3" xfId="98"/>
    <cellStyle name="Comma 4" xfId="99"/>
    <cellStyle name="Explanatory Text" xfId="29"/>
    <cellStyle name="Explanatory Text 2" xfId="100"/>
    <cellStyle name="Good" xfId="30"/>
    <cellStyle name="Good 2" xfId="101"/>
    <cellStyle name="Heading 1" xfId="31"/>
    <cellStyle name="Heading 1 2" xfId="102"/>
    <cellStyle name="Heading 2" xfId="32"/>
    <cellStyle name="Heading 2 2" xfId="103"/>
    <cellStyle name="Heading 3" xfId="33"/>
    <cellStyle name="Heading 3 2" xfId="104"/>
    <cellStyle name="Heading 4" xfId="34"/>
    <cellStyle name="Heading 4 2" xfId="105"/>
    <cellStyle name="Input" xfId="35"/>
    <cellStyle name="Input 2" xfId="106"/>
    <cellStyle name="Input 2 2" xfId="107"/>
    <cellStyle name="Input 3" xfId="108"/>
    <cellStyle name="Input 3 2" xfId="109"/>
    <cellStyle name="Input 4" xfId="110"/>
    <cellStyle name="Input 4 2" xfId="111"/>
    <cellStyle name="Input 5" xfId="112"/>
    <cellStyle name="Input 5 2" xfId="113"/>
    <cellStyle name="Input 6" xfId="114"/>
    <cellStyle name="Input 6 2" xfId="115"/>
    <cellStyle name="Input 7" xfId="116"/>
    <cellStyle name="Linked Cell" xfId="36"/>
    <cellStyle name="Linked Cell 2" xfId="117"/>
    <cellStyle name="Neutral" xfId="37"/>
    <cellStyle name="Neutral 2" xfId="118"/>
    <cellStyle name="Normal" xfId="0" builtinId="0"/>
    <cellStyle name="Normal 10" xfId="119"/>
    <cellStyle name="Normal 2" xfId="38"/>
    <cellStyle name="Normal 2 2" xfId="120"/>
    <cellStyle name="Normal 2 3" xfId="121"/>
    <cellStyle name="Normal 2_km+QA" xfId="122"/>
    <cellStyle name="Normal 3" xfId="123"/>
    <cellStyle name="Normal 3 2" xfId="124"/>
    <cellStyle name="Normal 4" xfId="125"/>
    <cellStyle name="Normal 4 2" xfId="126"/>
    <cellStyle name="Normal 4 2 2" xfId="127"/>
    <cellStyle name="Normal 4 3" xfId="128"/>
    <cellStyle name="Normal 5" xfId="129"/>
    <cellStyle name="Normal 5 2" xfId="130"/>
    <cellStyle name="Normal 5 3" xfId="131"/>
    <cellStyle name="Normal 6" xfId="132"/>
    <cellStyle name="Normal 7" xfId="133"/>
    <cellStyle name="Normal 8" xfId="134"/>
    <cellStyle name="Normal 9" xfId="135"/>
    <cellStyle name="Note" xfId="39"/>
    <cellStyle name="Note 2" xfId="136"/>
    <cellStyle name="Note 2 2" xfId="137"/>
    <cellStyle name="Note 3" xfId="138"/>
    <cellStyle name="Note 3 2" xfId="139"/>
    <cellStyle name="Note 4" xfId="140"/>
    <cellStyle name="Note 4 2" xfId="141"/>
    <cellStyle name="Note 5" xfId="142"/>
    <cellStyle name="Note 5 2" xfId="143"/>
    <cellStyle name="Note 6" xfId="144"/>
    <cellStyle name="Note 6 2" xfId="145"/>
    <cellStyle name="Note 7" xfId="146"/>
    <cellStyle name="Output" xfId="40"/>
    <cellStyle name="Output 2" xfId="147"/>
    <cellStyle name="Output 2 2" xfId="148"/>
    <cellStyle name="Output 3" xfId="149"/>
    <cellStyle name="Output 3 2" xfId="150"/>
    <cellStyle name="Output 4" xfId="151"/>
    <cellStyle name="Output 4 2" xfId="152"/>
    <cellStyle name="Output 5" xfId="153"/>
    <cellStyle name="Output 5 2" xfId="154"/>
    <cellStyle name="Output 6" xfId="155"/>
    <cellStyle name="Output 6 2" xfId="156"/>
    <cellStyle name="Output 7" xfId="157"/>
    <cellStyle name="Title" xfId="41"/>
    <cellStyle name="Title 2" xfId="158"/>
    <cellStyle name="Total" xfId="42"/>
    <cellStyle name="Total 2" xfId="159"/>
    <cellStyle name="Total 2 2" xfId="160"/>
    <cellStyle name="Total 3" xfId="161"/>
    <cellStyle name="Total 3 2" xfId="162"/>
    <cellStyle name="Total 4" xfId="163"/>
    <cellStyle name="Total 4 2" xfId="164"/>
    <cellStyle name="Total 5" xfId="165"/>
    <cellStyle name="Total 5 2" xfId="166"/>
    <cellStyle name="Total 6" xfId="167"/>
    <cellStyle name="Total 6 2" xfId="168"/>
    <cellStyle name="Total 7" xfId="169"/>
    <cellStyle name="Warning Text" xfId="43"/>
    <cellStyle name="Warning Text 2" xfId="170"/>
    <cellStyle name="เครื่องหมายจุลภาค 10" xfId="171"/>
    <cellStyle name="เครื่องหมายจุลภาค 11" xfId="172"/>
    <cellStyle name="เครื่องหมายจุลภาค 11 2" xfId="173"/>
    <cellStyle name="เครื่องหมายจุลภาค 12" xfId="174"/>
    <cellStyle name="เครื่องหมายจุลภาค 12 2" xfId="175"/>
    <cellStyle name="เครื่องหมายจุลภาค 12 3" xfId="176"/>
    <cellStyle name="เครื่องหมายจุลภาค 13" xfId="177"/>
    <cellStyle name="เครื่องหมายจุลภาค 14" xfId="178"/>
    <cellStyle name="เครื่องหมายจุลภาค 14 2" xfId="179"/>
    <cellStyle name="เครื่องหมายจุลภาค 15" xfId="180"/>
    <cellStyle name="เครื่องหมายจุลภาค 16" xfId="181"/>
    <cellStyle name="เครื่องหมายจุลภาค 16 2" xfId="182"/>
    <cellStyle name="เครื่องหมายจุลภาค 17" xfId="183"/>
    <cellStyle name="เครื่องหมายจุลภาค 17 2" xfId="184"/>
    <cellStyle name="เครื่องหมายจุลภาค 17 3" xfId="185"/>
    <cellStyle name="เครื่องหมายจุลภาค 18" xfId="186"/>
    <cellStyle name="เครื่องหมายจุลภาค 18 2" xfId="187"/>
    <cellStyle name="เครื่องหมายจุลภาค 18 3" xfId="188"/>
    <cellStyle name="เครื่องหมายจุลภาค 18 4" xfId="189"/>
    <cellStyle name="เครื่องหมายจุลภาค 19" xfId="190"/>
    <cellStyle name="เครื่องหมายจุลภาค 19 2" xfId="191"/>
    <cellStyle name="เครื่องหมายจุลภาค 2" xfId="45"/>
    <cellStyle name="เครื่องหมายจุลภาค 2 2" xfId="192"/>
    <cellStyle name="เครื่องหมายจุลภาค 20" xfId="193"/>
    <cellStyle name="เครื่องหมายจุลภาค 21" xfId="194"/>
    <cellStyle name="เครื่องหมายจุลภาค 3" xfId="195"/>
    <cellStyle name="เครื่องหมายจุลภาค 3 2" xfId="196"/>
    <cellStyle name="เครื่องหมายจุลภาค 3 3" xfId="197"/>
    <cellStyle name="เครื่องหมายจุลภาค 4" xfId="198"/>
    <cellStyle name="เครื่องหมายจุลภาค 4 2" xfId="199"/>
    <cellStyle name="เครื่องหมายจุลภาค 4 3" xfId="200"/>
    <cellStyle name="เครื่องหมายจุลภาค 5" xfId="201"/>
    <cellStyle name="เครื่องหมายจุลภาค 6" xfId="202"/>
    <cellStyle name="เครื่องหมายจุลภาค 7" xfId="203"/>
    <cellStyle name="เครื่องหมายจุลภาค 7 2" xfId="204"/>
    <cellStyle name="เครื่องหมายจุลภาค 8" xfId="205"/>
    <cellStyle name="เครื่องหมายจุลภาค 8 2" xfId="206"/>
    <cellStyle name="เครื่องหมายจุลภาค 9" xfId="207"/>
    <cellStyle name="เครื่องหมายจุลภาค 9 2" xfId="208"/>
    <cellStyle name="ปกติ 10" xfId="209"/>
    <cellStyle name="ปกติ 10 2" xfId="210"/>
    <cellStyle name="ปกติ 10 3" xfId="211"/>
    <cellStyle name="ปกติ 11" xfId="212"/>
    <cellStyle name="ปกติ 11 2" xfId="213"/>
    <cellStyle name="ปกติ 11 3" xfId="214"/>
    <cellStyle name="ปกติ 12" xfId="215"/>
    <cellStyle name="ปกติ 13" xfId="216"/>
    <cellStyle name="ปกติ 14" xfId="217"/>
    <cellStyle name="ปกติ 14 2" xfId="218"/>
    <cellStyle name="ปกติ 15" xfId="219"/>
    <cellStyle name="ปกติ 15 2" xfId="220"/>
    <cellStyle name="ปกติ 16" xfId="221"/>
    <cellStyle name="ปกติ 17" xfId="222"/>
    <cellStyle name="ปกติ 18" xfId="223"/>
    <cellStyle name="ปกติ 18 2" xfId="224"/>
    <cellStyle name="ปกติ 2" xfId="46"/>
    <cellStyle name="ปกติ 2 2" xfId="225"/>
    <cellStyle name="ปกติ 2 2 2" xfId="226"/>
    <cellStyle name="ปกติ 2_km+QA" xfId="227"/>
    <cellStyle name="ปกติ 3" xfId="51"/>
    <cellStyle name="ปกติ 3 2" xfId="228"/>
    <cellStyle name="ปกติ 3 3" xfId="229"/>
    <cellStyle name="ปกติ 3 4" xfId="230"/>
    <cellStyle name="ปกติ 4" xfId="231"/>
    <cellStyle name="ปกติ 4 2" xfId="232"/>
    <cellStyle name="ปกติ 4 2 2" xfId="233"/>
    <cellStyle name="ปกติ 4 2 2 2" xfId="234"/>
    <cellStyle name="ปกติ 4 2 2 2 2" xfId="235"/>
    <cellStyle name="ปกติ 4 2 2 2 2 2" xfId="236"/>
    <cellStyle name="ปกติ 4 2 2 2 3" xfId="237"/>
    <cellStyle name="ปกติ 4 2 2 3" xfId="238"/>
    <cellStyle name="ปกติ 4 2 2 3 2" xfId="239"/>
    <cellStyle name="ปกติ 4 2 2 4" xfId="240"/>
    <cellStyle name="ปกติ 4 2 3" xfId="241"/>
    <cellStyle name="ปกติ 4 2 3 2" xfId="242"/>
    <cellStyle name="ปกติ 4 2 3 2 2" xfId="243"/>
    <cellStyle name="ปกติ 4 2 3 3" xfId="244"/>
    <cellStyle name="ปกติ 4 2 4" xfId="245"/>
    <cellStyle name="ปกติ 4 2 4 2" xfId="246"/>
    <cellStyle name="ปกติ 4 2 5" xfId="247"/>
    <cellStyle name="ปกติ 4 2_km+QA" xfId="248"/>
    <cellStyle name="ปกติ 5" xfId="249"/>
    <cellStyle name="ปกติ 5 2" xfId="250"/>
    <cellStyle name="ปกติ 5 2 2" xfId="251"/>
    <cellStyle name="ปกติ 5 2 2 2" xfId="252"/>
    <cellStyle name="ปกติ 5 2 2 2 2" xfId="253"/>
    <cellStyle name="ปกติ 5 2 2 2 2 2" xfId="254"/>
    <cellStyle name="ปกติ 5 2 2 2 3" xfId="255"/>
    <cellStyle name="ปกติ 5 2 2 3" xfId="256"/>
    <cellStyle name="ปกติ 5 2 2 3 2" xfId="257"/>
    <cellStyle name="ปกติ 5 2 2 4" xfId="258"/>
    <cellStyle name="ปกติ 5 2 3" xfId="259"/>
    <cellStyle name="ปกติ 5 2 3 2" xfId="260"/>
    <cellStyle name="ปกติ 5 2 3 2 2" xfId="261"/>
    <cellStyle name="ปกติ 5 2 3 3" xfId="262"/>
    <cellStyle name="ปกติ 5 2 4" xfId="263"/>
    <cellStyle name="ปกติ 5 2 4 2" xfId="264"/>
    <cellStyle name="ปกติ 5 2 5" xfId="265"/>
    <cellStyle name="ปกติ 5 2_km+QA" xfId="266"/>
    <cellStyle name="ปกติ 6" xfId="267"/>
    <cellStyle name="ปกติ 6 2" xfId="268"/>
    <cellStyle name="ปกติ 6 2 2" xfId="269"/>
    <cellStyle name="ปกติ 6 2 3" xfId="270"/>
    <cellStyle name="ปกติ 7" xfId="271"/>
    <cellStyle name="ปกติ 8" xfId="272"/>
    <cellStyle name="ปกติ 8 2" xfId="273"/>
    <cellStyle name="ปกติ 9" xfId="274"/>
    <cellStyle name="ปกติ 9 2" xfId="275"/>
    <cellStyle name="ปกติ 9 3" xfId="276"/>
    <cellStyle name="ปกติ_คณะมนุษย์ฯ" xfId="47"/>
    <cellStyle name="ปกติ_แบบฟอร์ม" xfId="48"/>
    <cellStyle name="ปกติ_แผนการใช้งบประมาณ_from เปล่า (รอง-ผู้ช่วย)" xfId="49"/>
    <cellStyle name="ปกติ_รายการครุภัณฑ์เบื้องต้น+spec" xfId="50"/>
    <cellStyle name="เปอร์เซ็นต์ 2" xfId="277"/>
    <cellStyle name="เปอร์เซ็นต์ 3" xfId="2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checked="Checked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479426</xdr:colOff>
      <xdr:row>1</xdr:row>
      <xdr:rowOff>120651</xdr:rowOff>
    </xdr:from>
    <xdr:to>
      <xdr:col>6</xdr:col>
      <xdr:colOff>79139</xdr:colOff>
      <xdr:row>5</xdr:row>
      <xdr:rowOff>90171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2476" y="539751"/>
          <a:ext cx="1142763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2171700</xdr:colOff>
          <xdr:row>2</xdr:row>
          <xdr:rowOff>209550</xdr:rowOff>
        </xdr:from>
        <xdr:to>
          <xdr:col>1</xdr:col>
          <xdr:colOff>2171700</xdr:colOff>
          <xdr:row>3</xdr:row>
          <xdr:rowOff>57150</xdr:rowOff>
        </xdr:to>
        <xdr:sp macro="" textlink="">
          <xdr:nvSpPr>
            <xdr:cNvPr id="21509" name="Option Button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</xdr:row>
          <xdr:rowOff>209550</xdr:rowOff>
        </xdr:from>
        <xdr:to>
          <xdr:col>2</xdr:col>
          <xdr:colOff>133350</xdr:colOff>
          <xdr:row>3</xdr:row>
          <xdr:rowOff>57150</xdr:rowOff>
        </xdr:to>
        <xdr:sp macro="" textlink="">
          <xdr:nvSpPr>
            <xdr:cNvPr id="21511" name="Option Button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</xdr:row>
          <xdr:rowOff>209550</xdr:rowOff>
        </xdr:from>
        <xdr:to>
          <xdr:col>2</xdr:col>
          <xdr:colOff>133350</xdr:colOff>
          <xdr:row>3</xdr:row>
          <xdr:rowOff>57150</xdr:rowOff>
        </xdr:to>
        <xdr:sp macro="" textlink="">
          <xdr:nvSpPr>
            <xdr:cNvPr id="21512" name="Option Button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3</xdr:row>
          <xdr:rowOff>76200</xdr:rowOff>
        </xdr:from>
        <xdr:to>
          <xdr:col>2</xdr:col>
          <xdr:colOff>914400</xdr:colOff>
          <xdr:row>3</xdr:row>
          <xdr:rowOff>180975</xdr:rowOff>
        </xdr:to>
        <xdr:sp macro="" textlink="">
          <xdr:nvSpPr>
            <xdr:cNvPr id="21517" name="Option Button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</xdr:row>
          <xdr:rowOff>85725</xdr:rowOff>
        </xdr:from>
        <xdr:to>
          <xdr:col>3</xdr:col>
          <xdr:colOff>790575</xdr:colOff>
          <xdr:row>3</xdr:row>
          <xdr:rowOff>190500</xdr:rowOff>
        </xdr:to>
        <xdr:sp macro="" textlink="">
          <xdr:nvSpPr>
            <xdr:cNvPr id="21518" name="Option Button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2314575</xdr:colOff>
          <xdr:row>3</xdr:row>
          <xdr:rowOff>95250</xdr:rowOff>
        </xdr:from>
        <xdr:to>
          <xdr:col>3</xdr:col>
          <xdr:colOff>2466975</xdr:colOff>
          <xdr:row>3</xdr:row>
          <xdr:rowOff>200025</xdr:rowOff>
        </xdr:to>
        <xdr:sp macro="" textlink="">
          <xdr:nvSpPr>
            <xdr:cNvPr id="21519" name="Option Button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3</xdr:row>
          <xdr:rowOff>85725</xdr:rowOff>
        </xdr:from>
        <xdr:to>
          <xdr:col>3</xdr:col>
          <xdr:colOff>1724025</xdr:colOff>
          <xdr:row>3</xdr:row>
          <xdr:rowOff>190500</xdr:rowOff>
        </xdr:to>
        <xdr:sp macro="" textlink="">
          <xdr:nvSpPr>
            <xdr:cNvPr id="21520" name="Option Button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161926</xdr:colOff>
      <xdr:row>29</xdr:row>
      <xdr:rowOff>219076</xdr:rowOff>
    </xdr:from>
    <xdr:to>
      <xdr:col>9</xdr:col>
      <xdr:colOff>152401</xdr:colOff>
      <xdr:row>33</xdr:row>
      <xdr:rowOff>66675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1590676" y="7134226"/>
          <a:ext cx="4324350" cy="761999"/>
        </a:xfrm>
        <a:prstGeom prst="wedgeRoundRectCallout">
          <a:avLst>
            <a:gd name="adj1" fmla="val -43360"/>
            <a:gd name="adj2" fmla="val 91429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 b="0" i="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แสดงถึงความต้องการที่จะดำเนินการสิ่งต่างๆ ภายในโครงการให้ปรากฏผลเป็นรูปธรรม มีความชัดเจนไม่คลุมเครือ สามารถวัดและประเมินผลได้</a:t>
          </a:r>
          <a:endParaRPr lang="th-TH" sz="16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409575</xdr:colOff>
      <xdr:row>43</xdr:row>
      <xdr:rowOff>47625</xdr:rowOff>
    </xdr:from>
    <xdr:to>
      <xdr:col>9</xdr:col>
      <xdr:colOff>390525</xdr:colOff>
      <xdr:row>45</xdr:row>
      <xdr:rowOff>19050</xdr:rowOff>
    </xdr:to>
    <xdr:sp macro="" textlink="">
      <xdr:nvSpPr>
        <xdr:cNvPr id="3" name="คำบรรยายภาพแบบสี่เหลี่ยมมุมมน 2"/>
        <xdr:cNvSpPr/>
      </xdr:nvSpPr>
      <xdr:spPr>
        <a:xfrm>
          <a:off x="2476500" y="10858500"/>
          <a:ext cx="3676650" cy="638175"/>
        </a:xfrm>
        <a:prstGeom prst="wedgeRoundRectCallout">
          <a:avLst>
            <a:gd name="adj1" fmla="val -93429"/>
            <a:gd name="adj2" fmla="val -34088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การคาดหวังล่วงหน้าในสิ่งที่เกิดขึ้นหลังจากสิ้นสุดโครงการ และสอดคล้องกับวัตถุประสงค์ของโครงการ</a:t>
          </a:r>
        </a:p>
      </xdr:txBody>
    </xdr:sp>
    <xdr:clientData/>
  </xdr:twoCellAnchor>
  <xdr:twoCellAnchor>
    <xdr:from>
      <xdr:col>3</xdr:col>
      <xdr:colOff>590550</xdr:colOff>
      <xdr:row>3</xdr:row>
      <xdr:rowOff>38100</xdr:rowOff>
    </xdr:from>
    <xdr:to>
      <xdr:col>9</xdr:col>
      <xdr:colOff>304800</xdr:colOff>
      <xdr:row>7</xdr:row>
      <xdr:rowOff>219075</xdr:rowOff>
    </xdr:to>
    <xdr:sp macro="" textlink="">
      <xdr:nvSpPr>
        <xdr:cNvPr id="4" name="คำบรรยายภาพแบบสี่เหลี่ยมมุมมน 3"/>
        <xdr:cNvSpPr/>
      </xdr:nvSpPr>
      <xdr:spPr>
        <a:xfrm>
          <a:off x="2657475" y="828675"/>
          <a:ext cx="3409950" cy="1171575"/>
        </a:xfrm>
        <a:prstGeom prst="wedgeRoundRectCallout">
          <a:avLst>
            <a:gd name="adj1" fmla="val -74871"/>
            <a:gd name="adj2" fmla="val -31414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ชื่อโครงการ และลักษณะโครงการ </a:t>
          </a:r>
          <a:r>
            <a:rPr lang="en-US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= </a:t>
          </a:r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กำหนดตามยุทธศาสตร์การจัดสรรงบประมาณ</a:t>
          </a:r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และแนวทางการจัดทำแผนปฏิบัติการ ประจำปีงบประมาณ พ.ศ. 2562</a:t>
          </a:r>
        </a:p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(รายละเอียดตามเอกสารหน้า 12 - 20)</a:t>
          </a:r>
          <a:endParaRPr lang="th-TH" sz="16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152401</xdr:colOff>
      <xdr:row>12</xdr:row>
      <xdr:rowOff>247649</xdr:rowOff>
    </xdr:from>
    <xdr:to>
      <xdr:col>9</xdr:col>
      <xdr:colOff>238127</xdr:colOff>
      <xdr:row>17</xdr:row>
      <xdr:rowOff>95250</xdr:rowOff>
    </xdr:to>
    <xdr:sp macro="" textlink="">
      <xdr:nvSpPr>
        <xdr:cNvPr id="5" name="คำบรรยายภาพแบบสี่เหลี่ยมมุมมน 4"/>
        <xdr:cNvSpPr/>
      </xdr:nvSpPr>
      <xdr:spPr>
        <a:xfrm>
          <a:off x="2219326" y="3162299"/>
          <a:ext cx="3781426" cy="1085851"/>
        </a:xfrm>
        <a:prstGeom prst="wedgeRoundRectCallout">
          <a:avLst>
            <a:gd name="adj1" fmla="val -54613"/>
            <a:gd name="adj2" fmla="val -42022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วิเคราะห์ความสอดคล้องของโครงการตามพันธกิจและยุทธศาสตร์การพัฒนา มร.ชร. ระยะ 5 ปี (พ.ศ. 2560 - 2564) ฉบับทบทวนและปรับปรุง พ.ศ. 2561 </a:t>
          </a:r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(รายละเอียดตามเอกสารหน้า 89 - 100)</a:t>
          </a:r>
          <a:endParaRPr lang="th-TH" sz="1600">
            <a:solidFill>
              <a:sysClr val="windowText" lastClr="000000"/>
            </a:solidFill>
            <a:latin typeface="TH SarabunPSK" pitchFamily="34" charset="-34"/>
            <a:ea typeface="+mn-ea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466725</xdr:colOff>
      <xdr:row>19</xdr:row>
      <xdr:rowOff>9523</xdr:rowOff>
    </xdr:from>
    <xdr:to>
      <xdr:col>9</xdr:col>
      <xdr:colOff>57150</xdr:colOff>
      <xdr:row>22</xdr:row>
      <xdr:rowOff>190500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2533650" y="4552948"/>
          <a:ext cx="3286125" cy="923927"/>
        </a:xfrm>
        <a:prstGeom prst="wedgeRoundRectCallout">
          <a:avLst>
            <a:gd name="adj1" fmla="val -58707"/>
            <a:gd name="adj2" fmla="val -45115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วิเคราะห์ความสอดคล้องของโครงการตามพันธกิจและยุทธศาสตร์การพัฒนาหน่วยงาน ระยะ 5 ปี 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(พ.ศ. 2560 - 2564) </a:t>
          </a:r>
          <a:endParaRPr lang="th-TH" sz="16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47625</xdr:colOff>
      <xdr:row>26</xdr:row>
      <xdr:rowOff>38100</xdr:rowOff>
    </xdr:from>
    <xdr:to>
      <xdr:col>6</xdr:col>
      <xdr:colOff>447675</xdr:colOff>
      <xdr:row>28</xdr:row>
      <xdr:rowOff>114300</xdr:rowOff>
    </xdr:to>
    <xdr:sp macro="" textlink="">
      <xdr:nvSpPr>
        <xdr:cNvPr id="7" name="คำบรรยายภาพแบบสี่เหลี่ยมมุมมน 6"/>
        <xdr:cNvSpPr/>
      </xdr:nvSpPr>
      <xdr:spPr>
        <a:xfrm>
          <a:off x="1476375" y="6791325"/>
          <a:ext cx="3095625" cy="571500"/>
        </a:xfrm>
        <a:prstGeom prst="wedgeRoundRectCallout">
          <a:avLst>
            <a:gd name="adj1" fmla="val -65733"/>
            <a:gd name="adj2" fmla="val 84500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หลักการและเหตุผลในการดำเนินงาน</a:t>
          </a:r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โครงการนั้นๆ</a:t>
          </a:r>
          <a:endParaRPr lang="th-TH" sz="16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590550</xdr:colOff>
      <xdr:row>191</xdr:row>
      <xdr:rowOff>171450</xdr:rowOff>
    </xdr:from>
    <xdr:to>
      <xdr:col>9</xdr:col>
      <xdr:colOff>123825</xdr:colOff>
      <xdr:row>194</xdr:row>
      <xdr:rowOff>57150</xdr:rowOff>
    </xdr:to>
    <xdr:sp macro="" textlink="">
      <xdr:nvSpPr>
        <xdr:cNvPr id="8" name="คำบรรยายภาพแบบสี่เหลี่ยมมุมมน 7"/>
        <xdr:cNvSpPr/>
      </xdr:nvSpPr>
      <xdr:spPr>
        <a:xfrm>
          <a:off x="1228725" y="49053750"/>
          <a:ext cx="4657725" cy="666750"/>
        </a:xfrm>
        <a:prstGeom prst="wedgeRoundRectCallout">
          <a:avLst>
            <a:gd name="adj1" fmla="val -4913"/>
            <a:gd name="adj2" fmla="val -69255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ผลที่เกิดขึ้นตามมาจากการดำเนินงานโครงการ และการใช้ประโยชน์โครงการ 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เกิดประโยชน์และสร้างคุณค่าต่อมหาวิทยาลัย ชุมชน ท้องถิ่น และประเทศ</a:t>
          </a:r>
        </a:p>
      </xdr:txBody>
    </xdr:sp>
    <xdr:clientData/>
  </xdr:twoCellAnchor>
  <xdr:twoCellAnchor>
    <xdr:from>
      <xdr:col>5</xdr:col>
      <xdr:colOff>361950</xdr:colOff>
      <xdr:row>36</xdr:row>
      <xdr:rowOff>342900</xdr:rowOff>
    </xdr:from>
    <xdr:to>
      <xdr:col>9</xdr:col>
      <xdr:colOff>285750</xdr:colOff>
      <xdr:row>38</xdr:row>
      <xdr:rowOff>142875</xdr:rowOff>
    </xdr:to>
    <xdr:sp macro="" textlink="">
      <xdr:nvSpPr>
        <xdr:cNvPr id="11" name="คำบรรยายภาพแบบสี่เหลี่ยมมุมมน 10"/>
        <xdr:cNvSpPr/>
      </xdr:nvSpPr>
      <xdr:spPr>
        <a:xfrm>
          <a:off x="3933825" y="8963025"/>
          <a:ext cx="2114550" cy="704850"/>
        </a:xfrm>
        <a:prstGeom prst="wedgeRoundRectCallout">
          <a:avLst>
            <a:gd name="adj1" fmla="val -39385"/>
            <a:gd name="adj2" fmla="val -76769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กิจกรรมที่กำหนดจะต้องสอดคล้องกับวัตถุประสงค์ของโครงการ</a:t>
          </a:r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endParaRPr lang="th-TH" sz="16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447676</xdr:colOff>
      <xdr:row>59</xdr:row>
      <xdr:rowOff>228600</xdr:rowOff>
    </xdr:from>
    <xdr:to>
      <xdr:col>6</xdr:col>
      <xdr:colOff>523875</xdr:colOff>
      <xdr:row>63</xdr:row>
      <xdr:rowOff>276225</xdr:rowOff>
    </xdr:to>
    <xdr:sp macro="" textlink="">
      <xdr:nvSpPr>
        <xdr:cNvPr id="9" name="คำบรรยายภาพแบบสี่เหลี่ยมมุมมน 8"/>
        <xdr:cNvSpPr/>
      </xdr:nvSpPr>
      <xdr:spPr>
        <a:xfrm>
          <a:off x="1876426" y="16106775"/>
          <a:ext cx="2771774" cy="1571625"/>
        </a:xfrm>
        <a:prstGeom prst="wedgeRoundRectCallout">
          <a:avLst>
            <a:gd name="adj1" fmla="val -21553"/>
            <a:gd name="adj2" fmla="val -83795"/>
            <a:gd name="adj3" fmla="val 16667"/>
          </a:avLst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พิจารณากำหนดตามวัตถุประสงค์โครงการ</a:t>
          </a:r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และหน่วยวัดที่แสดงผลสัมฤทธิ์ของโครงการ และควรประกอบด้วยตัวชี้วัดใน 2 ลักษณะ คือ</a:t>
          </a:r>
        </a:p>
        <a:p>
          <a:pPr algn="l"/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1. ตัวชี้วัดผลผลิต </a:t>
          </a:r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(</a:t>
          </a:r>
          <a:r>
            <a:rPr lang="en-US" sz="1600" baseline="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Output</a:t>
          </a:r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) </a:t>
          </a:r>
          <a:endParaRPr lang="th-TH" sz="1600" baseline="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/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2. ตัวชี้วัดผลลัพธ์ </a:t>
          </a:r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(</a:t>
          </a:r>
          <a:r>
            <a:rPr lang="en-US" sz="1600" baseline="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Outcome</a:t>
          </a:r>
          <a:r>
            <a:rPr lang="th-TH" sz="1600" baseline="0">
              <a:solidFill>
                <a:sysClr val="windowText" lastClr="000000"/>
              </a:solidFill>
              <a:latin typeface="TH SarabunPSK" pitchFamily="34" charset="-34"/>
              <a:ea typeface="+mn-ea"/>
              <a:cs typeface="TH SarabunPSK" pitchFamily="34" charset="-34"/>
            </a:rPr>
            <a:t>)</a:t>
          </a:r>
          <a:endParaRPr lang="th-TH" sz="16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161925</xdr:rowOff>
    </xdr:from>
    <xdr:to>
      <xdr:col>1</xdr:col>
      <xdr:colOff>295656</xdr:colOff>
      <xdr:row>1</xdr:row>
      <xdr:rowOff>166878</xdr:rowOff>
    </xdr:to>
    <xdr:sp macro="" textlink="">
      <xdr:nvSpPr>
        <xdr:cNvPr id="27845" name="Text Box 1"/>
        <xdr:cNvSpPr txBox="1">
          <a:spLocks noChangeArrowheads="1"/>
        </xdr:cNvSpPr>
      </xdr:nvSpPr>
      <xdr:spPr bwMode="auto">
        <a:xfrm>
          <a:off x="228600" y="533400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</xdr:row>
          <xdr:rowOff>85725</xdr:rowOff>
        </xdr:from>
        <xdr:to>
          <xdr:col>4</xdr:col>
          <xdr:colOff>819150</xdr:colOff>
          <xdr:row>4</xdr:row>
          <xdr:rowOff>190500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95250</xdr:rowOff>
        </xdr:from>
        <xdr:to>
          <xdr:col>5</xdr:col>
          <xdr:colOff>742950</xdr:colOff>
          <xdr:row>4</xdr:row>
          <xdr:rowOff>200025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4</xdr:row>
          <xdr:rowOff>95250</xdr:rowOff>
        </xdr:from>
        <xdr:to>
          <xdr:col>6</xdr:col>
          <xdr:colOff>876300</xdr:colOff>
          <xdr:row>4</xdr:row>
          <xdr:rowOff>200025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1543050</xdr:colOff>
          <xdr:row>4</xdr:row>
          <xdr:rowOff>95250</xdr:rowOff>
        </xdr:from>
        <xdr:to>
          <xdr:col>6</xdr:col>
          <xdr:colOff>1695450</xdr:colOff>
          <xdr:row>4</xdr:row>
          <xdr:rowOff>200025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</xdr:row>
          <xdr:rowOff>85725</xdr:rowOff>
        </xdr:from>
        <xdr:to>
          <xdr:col>4</xdr:col>
          <xdr:colOff>819150</xdr:colOff>
          <xdr:row>4</xdr:row>
          <xdr:rowOff>190500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95250</xdr:rowOff>
        </xdr:from>
        <xdr:to>
          <xdr:col>5</xdr:col>
          <xdr:colOff>742950</xdr:colOff>
          <xdr:row>4</xdr:row>
          <xdr:rowOff>200025</xdr:rowOff>
        </xdr:to>
        <xdr:sp macro="" textlink="">
          <xdr:nvSpPr>
            <xdr:cNvPr id="18438" name="Option Button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4</xdr:row>
          <xdr:rowOff>95250</xdr:rowOff>
        </xdr:from>
        <xdr:to>
          <xdr:col>6</xdr:col>
          <xdr:colOff>876300</xdr:colOff>
          <xdr:row>4</xdr:row>
          <xdr:rowOff>200025</xdr:rowOff>
        </xdr:to>
        <xdr:sp macro="" textlink="">
          <xdr:nvSpPr>
            <xdr:cNvPr id="18439" name="Option Button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1543050</xdr:colOff>
          <xdr:row>4</xdr:row>
          <xdr:rowOff>95250</xdr:rowOff>
        </xdr:from>
        <xdr:to>
          <xdr:col>6</xdr:col>
          <xdr:colOff>1695450</xdr:colOff>
          <xdr:row>4</xdr:row>
          <xdr:rowOff>200025</xdr:rowOff>
        </xdr:to>
        <xdr:sp macro="" textlink="">
          <xdr:nvSpPr>
            <xdr:cNvPr id="18440" name="Option Button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4</xdr:row>
          <xdr:rowOff>76200</xdr:rowOff>
        </xdr:from>
        <xdr:to>
          <xdr:col>5</xdr:col>
          <xdr:colOff>685800</xdr:colOff>
          <xdr:row>4</xdr:row>
          <xdr:rowOff>180975</xdr:rowOff>
        </xdr:to>
        <xdr:sp macro="" textlink="">
          <xdr:nvSpPr>
            <xdr:cNvPr id="10252" name="Option Butto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4</xdr:row>
          <xdr:rowOff>76200</xdr:rowOff>
        </xdr:from>
        <xdr:to>
          <xdr:col>6</xdr:col>
          <xdr:colOff>771525</xdr:colOff>
          <xdr:row>4</xdr:row>
          <xdr:rowOff>180975</xdr:rowOff>
        </xdr:to>
        <xdr:sp macro="" textlink="">
          <xdr:nvSpPr>
            <xdr:cNvPr id="10253" name="Option Butto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1552575</xdr:colOff>
          <xdr:row>4</xdr:row>
          <xdr:rowOff>76200</xdr:rowOff>
        </xdr:from>
        <xdr:to>
          <xdr:col>6</xdr:col>
          <xdr:colOff>1704975</xdr:colOff>
          <xdr:row>4</xdr:row>
          <xdr:rowOff>180975</xdr:rowOff>
        </xdr:to>
        <xdr:sp macro="" textlink="">
          <xdr:nvSpPr>
            <xdr:cNvPr id="10254" name="Option Butto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2324100</xdr:colOff>
          <xdr:row>4</xdr:row>
          <xdr:rowOff>76200</xdr:rowOff>
        </xdr:from>
        <xdr:to>
          <xdr:col>6</xdr:col>
          <xdr:colOff>2486025</xdr:colOff>
          <xdr:row>4</xdr:row>
          <xdr:rowOff>180975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4</xdr:row>
          <xdr:rowOff>76200</xdr:rowOff>
        </xdr:from>
        <xdr:to>
          <xdr:col>5</xdr:col>
          <xdr:colOff>685800</xdr:colOff>
          <xdr:row>4</xdr:row>
          <xdr:rowOff>180975</xdr:rowOff>
        </xdr:to>
        <xdr:sp macro="" textlink="">
          <xdr:nvSpPr>
            <xdr:cNvPr id="19465" name="Option Button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4</xdr:row>
          <xdr:rowOff>76200</xdr:rowOff>
        </xdr:from>
        <xdr:to>
          <xdr:col>6</xdr:col>
          <xdr:colOff>771525</xdr:colOff>
          <xdr:row>4</xdr:row>
          <xdr:rowOff>180975</xdr:rowOff>
        </xdr:to>
        <xdr:sp macro="" textlink="">
          <xdr:nvSpPr>
            <xdr:cNvPr id="19466" name="Option Button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1552575</xdr:colOff>
          <xdr:row>4</xdr:row>
          <xdr:rowOff>76200</xdr:rowOff>
        </xdr:from>
        <xdr:to>
          <xdr:col>6</xdr:col>
          <xdr:colOff>1704975</xdr:colOff>
          <xdr:row>4</xdr:row>
          <xdr:rowOff>180975</xdr:rowOff>
        </xdr:to>
        <xdr:sp macro="" textlink="">
          <xdr:nvSpPr>
            <xdr:cNvPr id="19467" name="Option Button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2324100</xdr:colOff>
          <xdr:row>4</xdr:row>
          <xdr:rowOff>76200</xdr:rowOff>
        </xdr:from>
        <xdr:to>
          <xdr:col>6</xdr:col>
          <xdr:colOff>2486025</xdr:colOff>
          <xdr:row>4</xdr:row>
          <xdr:rowOff>180975</xdr:rowOff>
        </xdr:to>
        <xdr:sp macro="" textlink="">
          <xdr:nvSpPr>
            <xdr:cNvPr id="19468" name="Option Button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4</xdr:row>
          <xdr:rowOff>76200</xdr:rowOff>
        </xdr:from>
        <xdr:to>
          <xdr:col>5</xdr:col>
          <xdr:colOff>685800</xdr:colOff>
          <xdr:row>4</xdr:row>
          <xdr:rowOff>180975</xdr:rowOff>
        </xdr:to>
        <xdr:sp macro="" textlink="">
          <xdr:nvSpPr>
            <xdr:cNvPr id="35849" name="Option Button 9" hidden="1">
              <a:extLst>
                <a:ext uri="{63B3BB69-23CF-44E3-9099-C40C66FF867C}">
                  <a14:compatExt spid="_x0000_s35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4</xdr:row>
          <xdr:rowOff>76200</xdr:rowOff>
        </xdr:from>
        <xdr:to>
          <xdr:col>6</xdr:col>
          <xdr:colOff>771525</xdr:colOff>
          <xdr:row>4</xdr:row>
          <xdr:rowOff>180975</xdr:rowOff>
        </xdr:to>
        <xdr:sp macro="" textlink="">
          <xdr:nvSpPr>
            <xdr:cNvPr id="35850" name="Option Button 10" hidden="1">
              <a:extLst>
                <a:ext uri="{63B3BB69-23CF-44E3-9099-C40C66FF867C}">
                  <a14:compatExt spid="_x0000_s35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1552575</xdr:colOff>
          <xdr:row>4</xdr:row>
          <xdr:rowOff>76200</xdr:rowOff>
        </xdr:from>
        <xdr:to>
          <xdr:col>6</xdr:col>
          <xdr:colOff>1704975</xdr:colOff>
          <xdr:row>4</xdr:row>
          <xdr:rowOff>180975</xdr:rowOff>
        </xdr:to>
        <xdr:sp macro="" textlink="">
          <xdr:nvSpPr>
            <xdr:cNvPr id="35851" name="Option Button 11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2324100</xdr:colOff>
          <xdr:row>4</xdr:row>
          <xdr:rowOff>76200</xdr:rowOff>
        </xdr:from>
        <xdr:to>
          <xdr:col>6</xdr:col>
          <xdr:colOff>2486025</xdr:colOff>
          <xdr:row>4</xdr:row>
          <xdr:rowOff>180975</xdr:rowOff>
        </xdr:to>
        <xdr:sp macro="" textlink="">
          <xdr:nvSpPr>
            <xdr:cNvPr id="35852" name="Option Button 12" hidden="1">
              <a:extLst>
                <a:ext uri="{63B3BB69-23CF-44E3-9099-C40C66FF867C}">
                  <a14:compatExt spid="_x0000_s35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4</xdr:row>
          <xdr:rowOff>76200</xdr:rowOff>
        </xdr:from>
        <xdr:to>
          <xdr:col>5</xdr:col>
          <xdr:colOff>685800</xdr:colOff>
          <xdr:row>4</xdr:row>
          <xdr:rowOff>180975</xdr:rowOff>
        </xdr:to>
        <xdr:sp macro="" textlink="">
          <xdr:nvSpPr>
            <xdr:cNvPr id="36873" name="Option Button 9" hidden="1">
              <a:extLst>
                <a:ext uri="{63B3BB69-23CF-44E3-9099-C40C66FF867C}">
                  <a14:compatExt spid="_x0000_s36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4</xdr:row>
          <xdr:rowOff>76200</xdr:rowOff>
        </xdr:from>
        <xdr:to>
          <xdr:col>6</xdr:col>
          <xdr:colOff>771525</xdr:colOff>
          <xdr:row>4</xdr:row>
          <xdr:rowOff>180975</xdr:rowOff>
        </xdr:to>
        <xdr:sp macro="" textlink="">
          <xdr:nvSpPr>
            <xdr:cNvPr id="36874" name="Option Button 10" hidden="1">
              <a:extLst>
                <a:ext uri="{63B3BB69-23CF-44E3-9099-C40C66FF867C}">
                  <a14:compatExt spid="_x0000_s36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1552575</xdr:colOff>
          <xdr:row>4</xdr:row>
          <xdr:rowOff>76200</xdr:rowOff>
        </xdr:from>
        <xdr:to>
          <xdr:col>6</xdr:col>
          <xdr:colOff>1704975</xdr:colOff>
          <xdr:row>4</xdr:row>
          <xdr:rowOff>180975</xdr:rowOff>
        </xdr:to>
        <xdr:sp macro="" textlink="">
          <xdr:nvSpPr>
            <xdr:cNvPr id="36875" name="Option Button 11" hidden="1">
              <a:extLst>
                <a:ext uri="{63B3BB69-23CF-44E3-9099-C40C66FF867C}">
                  <a14:compatExt spid="_x0000_s36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2324100</xdr:colOff>
          <xdr:row>4</xdr:row>
          <xdr:rowOff>76200</xdr:rowOff>
        </xdr:from>
        <xdr:to>
          <xdr:col>6</xdr:col>
          <xdr:colOff>2486025</xdr:colOff>
          <xdr:row>4</xdr:row>
          <xdr:rowOff>180975</xdr:rowOff>
        </xdr:to>
        <xdr:sp macro="" textlink="">
          <xdr:nvSpPr>
            <xdr:cNvPr id="36876" name="Option Button 12" hidden="1">
              <a:extLst>
                <a:ext uri="{63B3BB69-23CF-44E3-9099-C40C66FF867C}">
                  <a14:compatExt spid="_x0000_s36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2171700</xdr:colOff>
          <xdr:row>3</xdr:row>
          <xdr:rowOff>0</xdr:rowOff>
        </xdr:from>
        <xdr:to>
          <xdr:col>1</xdr:col>
          <xdr:colOff>2171700</xdr:colOff>
          <xdr:row>3</xdr:row>
          <xdr:rowOff>95250</xdr:rowOff>
        </xdr:to>
        <xdr:sp macro="" textlink="">
          <xdr:nvSpPr>
            <xdr:cNvPr id="20489" name="Option Button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0</xdr:rowOff>
        </xdr:from>
        <xdr:to>
          <xdr:col>2</xdr:col>
          <xdr:colOff>133350</xdr:colOff>
          <xdr:row>3</xdr:row>
          <xdr:rowOff>95250</xdr:rowOff>
        </xdr:to>
        <xdr:sp macro="" textlink="">
          <xdr:nvSpPr>
            <xdr:cNvPr id="20490" name="Option Button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0</xdr:rowOff>
        </xdr:from>
        <xdr:to>
          <xdr:col>2</xdr:col>
          <xdr:colOff>133350</xdr:colOff>
          <xdr:row>3</xdr:row>
          <xdr:rowOff>95250</xdr:rowOff>
        </xdr:to>
        <xdr:sp macro="" textlink="">
          <xdr:nvSpPr>
            <xdr:cNvPr id="20491" name="Option Button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3</xdr:row>
          <xdr:rowOff>76200</xdr:rowOff>
        </xdr:from>
        <xdr:to>
          <xdr:col>2</xdr:col>
          <xdr:colOff>914400</xdr:colOff>
          <xdr:row>3</xdr:row>
          <xdr:rowOff>180975</xdr:rowOff>
        </xdr:to>
        <xdr:sp macro="" textlink="">
          <xdr:nvSpPr>
            <xdr:cNvPr id="20492" name="Option Button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</xdr:row>
          <xdr:rowOff>85725</xdr:rowOff>
        </xdr:from>
        <xdr:to>
          <xdr:col>3</xdr:col>
          <xdr:colOff>790575</xdr:colOff>
          <xdr:row>3</xdr:row>
          <xdr:rowOff>190500</xdr:rowOff>
        </xdr:to>
        <xdr:sp macro="" textlink="">
          <xdr:nvSpPr>
            <xdr:cNvPr id="20493" name="Option Button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2314575</xdr:colOff>
          <xdr:row>3</xdr:row>
          <xdr:rowOff>95250</xdr:rowOff>
        </xdr:from>
        <xdr:to>
          <xdr:col>3</xdr:col>
          <xdr:colOff>2466975</xdr:colOff>
          <xdr:row>3</xdr:row>
          <xdr:rowOff>200025</xdr:rowOff>
        </xdr:to>
        <xdr:sp macro="" textlink="">
          <xdr:nvSpPr>
            <xdr:cNvPr id="20494" name="Option Button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3</xdr:row>
          <xdr:rowOff>85725</xdr:rowOff>
        </xdr:from>
        <xdr:to>
          <xdr:col>3</xdr:col>
          <xdr:colOff>1724025</xdr:colOff>
          <xdr:row>3</xdr:row>
          <xdr:rowOff>190500</xdr:rowOff>
        </xdr:to>
        <xdr:sp macro="" textlink="">
          <xdr:nvSpPr>
            <xdr:cNvPr id="20495" name="Option Button 15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topLeftCell="A7" workbookViewId="0">
      <selection activeCell="A21" sqref="A21:E21"/>
    </sheetView>
  </sheetViews>
  <sheetFormatPr defaultRowHeight="21.75" x14ac:dyDescent="0.45"/>
  <cols>
    <col min="1" max="1" width="4" style="8" customWidth="1"/>
    <col min="2" max="2" width="5.7109375" style="1" customWidth="1"/>
    <col min="3" max="3" width="52.140625" style="1" customWidth="1"/>
    <col min="4" max="4" width="12.140625" style="1" customWidth="1"/>
    <col min="5" max="5" width="13.140625" style="1" bestFit="1" customWidth="1"/>
    <col min="6" max="16384" width="9.140625" style="1"/>
  </cols>
  <sheetData>
    <row r="1" spans="1:6" ht="23.25" x14ac:dyDescent="0.5">
      <c r="A1" s="410" t="s">
        <v>50</v>
      </c>
      <c r="B1" s="410"/>
      <c r="C1" s="410"/>
      <c r="D1" s="410"/>
      <c r="E1" s="410"/>
      <c r="F1" s="10"/>
    </row>
    <row r="2" spans="1:6" ht="23.25" x14ac:dyDescent="0.5">
      <c r="A2" s="410" t="s">
        <v>112</v>
      </c>
      <c r="B2" s="410"/>
      <c r="C2" s="410"/>
      <c r="D2" s="410"/>
      <c r="E2" s="410"/>
      <c r="F2" s="10"/>
    </row>
    <row r="4" spans="1:6" ht="22.5" x14ac:dyDescent="0.5">
      <c r="A4" s="9" t="s">
        <v>51</v>
      </c>
    </row>
    <row r="5" spans="1:6" x14ac:dyDescent="0.45">
      <c r="A5" s="8">
        <v>1</v>
      </c>
      <c r="B5" s="1" t="s">
        <v>54</v>
      </c>
    </row>
    <row r="6" spans="1:6" x14ac:dyDescent="0.45">
      <c r="A6" s="8">
        <v>2</v>
      </c>
      <c r="B6" s="1" t="s">
        <v>56</v>
      </c>
    </row>
    <row r="7" spans="1:6" x14ac:dyDescent="0.45">
      <c r="B7" s="1" t="s">
        <v>57</v>
      </c>
    </row>
    <row r="8" spans="1:6" x14ac:dyDescent="0.45">
      <c r="B8" s="1" t="s">
        <v>58</v>
      </c>
    </row>
    <row r="9" spans="1:6" x14ac:dyDescent="0.45">
      <c r="B9" s="1" t="s">
        <v>59</v>
      </c>
    </row>
    <row r="11" spans="1:6" ht="22.5" x14ac:dyDescent="0.5">
      <c r="A11" s="9" t="s">
        <v>53</v>
      </c>
    </row>
    <row r="12" spans="1:6" x14ac:dyDescent="0.45">
      <c r="A12" s="8">
        <v>1</v>
      </c>
      <c r="B12" s="1" t="s">
        <v>55</v>
      </c>
    </row>
    <row r="13" spans="1:6" x14ac:dyDescent="0.45">
      <c r="A13" s="8">
        <v>2</v>
      </c>
      <c r="B13" s="1" t="s">
        <v>60</v>
      </c>
    </row>
    <row r="14" spans="1:6" x14ac:dyDescent="0.45">
      <c r="B14" s="1" t="s">
        <v>61</v>
      </c>
    </row>
    <row r="15" spans="1:6" x14ac:dyDescent="0.45">
      <c r="A15" s="8">
        <v>3</v>
      </c>
      <c r="B15" s="1" t="s">
        <v>62</v>
      </c>
    </row>
    <row r="16" spans="1:6" x14ac:dyDescent="0.45">
      <c r="B16" s="1" t="s">
        <v>63</v>
      </c>
    </row>
    <row r="20" spans="1:6" x14ac:dyDescent="0.45">
      <c r="B20" s="1">
        <v>2.1</v>
      </c>
      <c r="C20" s="1" t="str">
        <f>+"โครงการ"&amp;สารบัญ!D20</f>
        <v>โครงการ</v>
      </c>
      <c r="D20" s="4" t="e">
        <f>+#REF!</f>
        <v>#REF!</v>
      </c>
      <c r="E20" s="1" t="s">
        <v>52</v>
      </c>
      <c r="F20" s="5" t="e">
        <f t="shared" ref="F20:F30" si="0">+D20/$D$30%</f>
        <v>#REF!</v>
      </c>
    </row>
    <row r="21" spans="1:6" x14ac:dyDescent="0.45">
      <c r="B21" s="1">
        <v>2.2000000000000002</v>
      </c>
      <c r="C21" s="1" t="str">
        <f>+"โครงการ"&amp;สารบัญ!D21</f>
        <v>โครงการ</v>
      </c>
      <c r="D21" s="4" t="e">
        <f>+#REF!</f>
        <v>#REF!</v>
      </c>
      <c r="E21" s="1" t="s">
        <v>52</v>
      </c>
      <c r="F21" s="5" t="e">
        <f t="shared" si="0"/>
        <v>#REF!</v>
      </c>
    </row>
    <row r="22" spans="1:6" x14ac:dyDescent="0.45">
      <c r="B22" s="1">
        <v>2.2999999999999998</v>
      </c>
      <c r="C22" s="1" t="str">
        <f>+"โครงการ"&amp;สารบัญ!D22</f>
        <v>โครงการ</v>
      </c>
      <c r="D22" s="4" t="e">
        <f>+#REF!</f>
        <v>#REF!</v>
      </c>
      <c r="E22" s="1" t="s">
        <v>52</v>
      </c>
      <c r="F22" s="5" t="e">
        <f t="shared" si="0"/>
        <v>#REF!</v>
      </c>
    </row>
    <row r="23" spans="1:6" x14ac:dyDescent="0.45">
      <c r="B23" s="1">
        <v>2.4</v>
      </c>
      <c r="C23" s="1" t="str">
        <f>+"โครงการ"&amp;สารบัญ!D23</f>
        <v>โครงการ</v>
      </c>
      <c r="D23" s="4" t="e">
        <f>+#REF!</f>
        <v>#REF!</v>
      </c>
      <c r="E23" s="1" t="s">
        <v>52</v>
      </c>
      <c r="F23" s="5" t="e">
        <f t="shared" si="0"/>
        <v>#REF!</v>
      </c>
    </row>
    <row r="24" spans="1:6" x14ac:dyDescent="0.45">
      <c r="B24" s="1">
        <v>2.5</v>
      </c>
      <c r="C24" s="1" t="e">
        <f>+"โครงการ"&amp;สารบัญ!#REF!</f>
        <v>#REF!</v>
      </c>
      <c r="D24" s="4" t="e">
        <f>+#REF!</f>
        <v>#REF!</v>
      </c>
      <c r="E24" s="1" t="s">
        <v>52</v>
      </c>
      <c r="F24" s="5" t="e">
        <f t="shared" si="0"/>
        <v>#REF!</v>
      </c>
    </row>
    <row r="25" spans="1:6" x14ac:dyDescent="0.45">
      <c r="B25" s="1">
        <v>2.6</v>
      </c>
      <c r="C25" s="1" t="e">
        <f>+"โครงการ"&amp;สารบัญ!#REF!</f>
        <v>#REF!</v>
      </c>
      <c r="D25" s="4" t="e">
        <f>+#REF!</f>
        <v>#REF!</v>
      </c>
      <c r="E25" s="1" t="s">
        <v>52</v>
      </c>
      <c r="F25" s="5" t="e">
        <f t="shared" si="0"/>
        <v>#REF!</v>
      </c>
    </row>
    <row r="26" spans="1:6" x14ac:dyDescent="0.45">
      <c r="B26" s="1">
        <v>2.7</v>
      </c>
      <c r="C26" s="1" t="e">
        <f>+"โครงการ"&amp;สารบัญ!#REF!</f>
        <v>#REF!</v>
      </c>
      <c r="D26" s="4" t="e">
        <f>+#REF!</f>
        <v>#REF!</v>
      </c>
      <c r="E26" s="1" t="s">
        <v>52</v>
      </c>
      <c r="F26" s="5" t="e">
        <f t="shared" si="0"/>
        <v>#REF!</v>
      </c>
    </row>
    <row r="27" spans="1:6" x14ac:dyDescent="0.45">
      <c r="B27" s="1">
        <v>2.8</v>
      </c>
      <c r="C27" s="1" t="e">
        <f>+"โครงการ"&amp;สารบัญ!#REF!</f>
        <v>#REF!</v>
      </c>
      <c r="D27" s="4" t="e">
        <f>+#REF!</f>
        <v>#REF!</v>
      </c>
      <c r="E27" s="1" t="s">
        <v>52</v>
      </c>
      <c r="F27" s="5" t="e">
        <f t="shared" si="0"/>
        <v>#REF!</v>
      </c>
    </row>
    <row r="28" spans="1:6" x14ac:dyDescent="0.45">
      <c r="B28" s="1">
        <v>2.9</v>
      </c>
      <c r="C28" s="1" t="e">
        <f>+"โครงการ"&amp;สารบัญ!#REF!</f>
        <v>#REF!</v>
      </c>
      <c r="D28" s="4" t="e">
        <f>+#REF!</f>
        <v>#REF!</v>
      </c>
      <c r="E28" s="1" t="s">
        <v>52</v>
      </c>
      <c r="F28" s="5" t="e">
        <f t="shared" si="0"/>
        <v>#REF!</v>
      </c>
    </row>
    <row r="29" spans="1:6" x14ac:dyDescent="0.45">
      <c r="B29" s="3" t="s">
        <v>113</v>
      </c>
      <c r="C29" s="1" t="e">
        <f>+"โครงการ"&amp;สารบัญ!#REF!</f>
        <v>#REF!</v>
      </c>
      <c r="D29" s="4" t="e">
        <f>+#REF!</f>
        <v>#REF!</v>
      </c>
      <c r="E29" s="1" t="s">
        <v>52</v>
      </c>
      <c r="F29" s="5" t="e">
        <f t="shared" si="0"/>
        <v>#REF!</v>
      </c>
    </row>
    <row r="30" spans="1:6" s="2" customFormat="1" ht="22.5" x14ac:dyDescent="0.5">
      <c r="A30" s="9"/>
      <c r="D30" s="6" t="e">
        <f>SUM(D20:D29)</f>
        <v>#REF!</v>
      </c>
      <c r="E30" s="2" t="s">
        <v>52</v>
      </c>
      <c r="F30" s="7" t="e">
        <f t="shared" si="0"/>
        <v>#REF!</v>
      </c>
    </row>
  </sheetData>
  <mergeCells count="2">
    <mergeCell ref="A1:E1"/>
    <mergeCell ref="A2:E2"/>
  </mergeCells>
  <phoneticPr fontId="0" type="noConversion"/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9:I9"/>
  <sheetViews>
    <sheetView view="pageBreakPreview" zoomScale="60" zoomScaleNormal="70" workbookViewId="0">
      <selection activeCell="W16" sqref="W16"/>
    </sheetView>
  </sheetViews>
  <sheetFormatPr defaultRowHeight="30.75" x14ac:dyDescent="0.45"/>
  <cols>
    <col min="1" max="9" width="8.140625" style="268" customWidth="1"/>
    <col min="10" max="16384" width="9.140625" style="268"/>
  </cols>
  <sheetData>
    <row r="9" spans="1:9" ht="63" customHeight="1" x14ac:dyDescent="0.45">
      <c r="A9" s="554" t="s">
        <v>315</v>
      </c>
      <c r="B9" s="555"/>
      <c r="C9" s="555"/>
      <c r="D9" s="555"/>
      <c r="E9" s="555"/>
      <c r="F9" s="555"/>
      <c r="G9" s="555"/>
      <c r="H9" s="555"/>
      <c r="I9" s="555"/>
    </row>
  </sheetData>
  <mergeCells count="1">
    <mergeCell ref="A9:I9"/>
  </mergeCells>
  <printOptions horizontalCentered="1"/>
  <pageMargins left="0.98425196850393704" right="0.59055118110236227" top="0.98425196850393704" bottom="0.5905511811023622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97"/>
  <sheetViews>
    <sheetView showGridLines="0" view="pageBreakPreview" topLeftCell="A28" zoomScaleSheetLayoutView="100" workbookViewId="0">
      <selection activeCell="F38" sqref="F38:J41"/>
    </sheetView>
  </sheetViews>
  <sheetFormatPr defaultRowHeight="19.5" x14ac:dyDescent="0.3"/>
  <cols>
    <col min="1" max="1" width="9.5703125" style="164" customWidth="1"/>
    <col min="2" max="2" width="11.85546875" style="165" customWidth="1"/>
    <col min="3" max="3" width="9.5703125" style="165" customWidth="1"/>
    <col min="4" max="5" width="11.28515625" style="165" customWidth="1"/>
    <col min="6" max="6" width="8.28515625" style="165" customWidth="1"/>
    <col min="7" max="8" width="8.7109375" style="165" customWidth="1"/>
    <col min="9" max="10" width="7.140625" style="143" customWidth="1"/>
    <col min="11" max="12" width="14" style="143" customWidth="1"/>
    <col min="13" max="13" width="13.28515625" style="143" customWidth="1"/>
    <col min="14" max="16384" width="9.140625" style="125"/>
  </cols>
  <sheetData>
    <row r="1" spans="1:13" x14ac:dyDescent="0.3">
      <c r="A1" s="568" t="s">
        <v>44</v>
      </c>
      <c r="B1" s="568"/>
      <c r="C1" s="568"/>
      <c r="D1" s="568"/>
      <c r="E1" s="568"/>
      <c r="F1" s="568"/>
      <c r="G1" s="568"/>
      <c r="H1" s="568"/>
      <c r="I1" s="568"/>
      <c r="J1" s="568"/>
      <c r="K1" s="124"/>
      <c r="L1" s="124"/>
      <c r="M1" s="124"/>
    </row>
    <row r="2" spans="1:13" ht="26.25" x14ac:dyDescent="0.4">
      <c r="A2" s="569" t="s">
        <v>284</v>
      </c>
      <c r="B2" s="569"/>
      <c r="C2" s="569"/>
      <c r="D2" s="569"/>
      <c r="E2" s="569"/>
      <c r="F2" s="569"/>
      <c r="G2" s="569"/>
      <c r="H2" s="569"/>
      <c r="I2" s="569"/>
      <c r="J2" s="569"/>
      <c r="K2" s="126"/>
      <c r="L2" s="126"/>
      <c r="M2" s="126"/>
    </row>
    <row r="3" spans="1:13" ht="23.25" x14ac:dyDescent="0.35">
      <c r="A3" s="570" t="str">
        <f>+ปก!A10</f>
        <v>…..ระบุชื่อหน่วยงาน…..</v>
      </c>
      <c r="B3" s="570"/>
      <c r="C3" s="570"/>
      <c r="D3" s="570"/>
      <c r="E3" s="570"/>
      <c r="F3" s="570"/>
      <c r="G3" s="570"/>
      <c r="H3" s="570"/>
      <c r="I3" s="570"/>
      <c r="J3" s="570"/>
      <c r="K3" s="126"/>
      <c r="L3" s="126"/>
      <c r="M3" s="126"/>
    </row>
    <row r="4" spans="1:13" x14ac:dyDescent="0.3">
      <c r="A4" s="571"/>
      <c r="B4" s="571"/>
      <c r="C4" s="571"/>
      <c r="D4" s="571"/>
      <c r="E4" s="571"/>
      <c r="F4" s="571"/>
      <c r="G4" s="571"/>
      <c r="H4" s="571"/>
      <c r="I4" s="571"/>
      <c r="J4" s="571"/>
      <c r="K4" s="127"/>
      <c r="L4" s="127"/>
      <c r="M4" s="127"/>
    </row>
    <row r="5" spans="1:13" s="166" customFormat="1" x14ac:dyDescent="0.3">
      <c r="A5" s="128" t="s">
        <v>35</v>
      </c>
      <c r="B5" s="129"/>
      <c r="C5" s="130" t="s">
        <v>150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s="166" customFormat="1" x14ac:dyDescent="0.3">
      <c r="A6" s="128"/>
      <c r="B6" s="12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s="131" customFormat="1" x14ac:dyDescent="0.3">
      <c r="A7" s="128" t="s">
        <v>370</v>
      </c>
      <c r="B7" s="132"/>
      <c r="C7" s="132"/>
      <c r="D7" s="132"/>
      <c r="E7" s="132"/>
      <c r="F7" s="132"/>
      <c r="G7" s="132"/>
      <c r="H7" s="132"/>
      <c r="I7" s="133"/>
      <c r="J7" s="133"/>
      <c r="K7" s="133"/>
      <c r="L7" s="133"/>
      <c r="M7" s="133"/>
    </row>
    <row r="8" spans="1:13" s="135" customFormat="1" x14ac:dyDescent="0.3">
      <c r="A8" s="134" t="s">
        <v>371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3" s="131" customFormat="1" x14ac:dyDescent="0.3">
      <c r="A9" s="391" t="s">
        <v>330</v>
      </c>
      <c r="B9" s="129"/>
      <c r="C9" s="129"/>
      <c r="D9" s="129"/>
      <c r="E9" s="129"/>
      <c r="F9" s="129"/>
      <c r="G9" s="129"/>
      <c r="H9" s="129"/>
      <c r="I9" s="129"/>
      <c r="J9" s="129"/>
      <c r="K9" s="137"/>
      <c r="L9" s="137"/>
      <c r="M9" s="137"/>
    </row>
    <row r="10" spans="1:13" s="131" customFormat="1" x14ac:dyDescent="0.3">
      <c r="A10" s="391" t="s">
        <v>331</v>
      </c>
      <c r="B10" s="147"/>
      <c r="C10" s="129"/>
      <c r="D10" s="129"/>
      <c r="E10" s="129"/>
      <c r="F10" s="129"/>
      <c r="G10" s="129"/>
      <c r="H10" s="129"/>
      <c r="I10" s="129"/>
      <c r="J10" s="129"/>
      <c r="K10" s="137"/>
      <c r="L10" s="137"/>
      <c r="M10" s="137"/>
    </row>
    <row r="11" spans="1:13" s="131" customFormat="1" x14ac:dyDescent="0.3">
      <c r="A11" s="391" t="s">
        <v>332</v>
      </c>
      <c r="B11" s="147"/>
      <c r="C11" s="129"/>
      <c r="D11" s="129"/>
      <c r="E11" s="129"/>
      <c r="F11" s="129"/>
      <c r="G11" s="129"/>
      <c r="H11" s="129"/>
      <c r="I11" s="129"/>
      <c r="J11" s="129"/>
      <c r="K11" s="137"/>
      <c r="L11" s="137"/>
      <c r="M11" s="137"/>
    </row>
    <row r="12" spans="1:13" s="131" customFormat="1" x14ac:dyDescent="0.3">
      <c r="A12" s="391" t="s">
        <v>333</v>
      </c>
      <c r="B12" s="147"/>
      <c r="C12" s="129"/>
      <c r="D12" s="129"/>
      <c r="E12" s="129"/>
      <c r="F12" s="129"/>
      <c r="G12" s="129"/>
      <c r="H12" s="129"/>
      <c r="I12" s="129"/>
      <c r="J12" s="129"/>
      <c r="K12" s="137"/>
      <c r="L12" s="137"/>
      <c r="M12" s="137"/>
    </row>
    <row r="13" spans="1:13" s="131" customFormat="1" x14ac:dyDescent="0.3">
      <c r="A13" s="391" t="s">
        <v>334</v>
      </c>
      <c r="B13" s="147"/>
      <c r="C13" s="129"/>
      <c r="D13" s="129"/>
      <c r="E13" s="129"/>
      <c r="F13" s="129"/>
      <c r="G13" s="129"/>
      <c r="H13" s="129"/>
      <c r="I13" s="129"/>
      <c r="J13" s="129"/>
      <c r="K13" s="137"/>
      <c r="L13" s="137"/>
      <c r="M13" s="137"/>
    </row>
    <row r="14" spans="1:13" s="131" customFormat="1" ht="11.25" customHeight="1" x14ac:dyDescent="0.3">
      <c r="A14" s="136"/>
      <c r="B14" s="129"/>
      <c r="C14" s="129"/>
      <c r="D14" s="129"/>
      <c r="E14" s="129"/>
      <c r="F14" s="129"/>
      <c r="G14" s="129"/>
      <c r="H14" s="129"/>
      <c r="I14" s="129"/>
      <c r="J14" s="129"/>
      <c r="K14" s="137"/>
      <c r="L14" s="137"/>
      <c r="M14" s="137"/>
    </row>
    <row r="15" spans="1:13" s="135" customFormat="1" x14ac:dyDescent="0.3">
      <c r="A15" s="134" t="s">
        <v>372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</row>
    <row r="16" spans="1:13" s="131" customFormat="1" x14ac:dyDescent="0.3">
      <c r="A16" s="136" t="s">
        <v>140</v>
      </c>
      <c r="B16" s="129"/>
      <c r="C16" s="129" t="s">
        <v>287</v>
      </c>
      <c r="D16" s="129" t="s">
        <v>150</v>
      </c>
      <c r="E16" s="129"/>
      <c r="F16" s="129"/>
      <c r="G16" s="129"/>
      <c r="H16" s="129"/>
      <c r="I16" s="129"/>
      <c r="J16" s="129"/>
      <c r="K16" s="137"/>
      <c r="L16" s="137"/>
      <c r="M16" s="137"/>
    </row>
    <row r="17" spans="1:13" s="131" customFormat="1" x14ac:dyDescent="0.3">
      <c r="A17" s="136" t="s">
        <v>181</v>
      </c>
      <c r="B17" s="129"/>
      <c r="C17" s="129" t="s">
        <v>287</v>
      </c>
      <c r="D17" s="129" t="s">
        <v>150</v>
      </c>
      <c r="E17" s="129"/>
      <c r="F17" s="129"/>
      <c r="G17" s="129"/>
      <c r="H17" s="129"/>
      <c r="I17" s="129"/>
      <c r="J17" s="129"/>
      <c r="K17" s="137"/>
      <c r="L17" s="137"/>
      <c r="M17" s="137"/>
    </row>
    <row r="18" spans="1:13" s="131" customFormat="1" x14ac:dyDescent="0.3">
      <c r="A18" s="136" t="s">
        <v>285</v>
      </c>
      <c r="B18" s="129"/>
      <c r="C18" s="129" t="s">
        <v>287</v>
      </c>
      <c r="D18" s="129" t="s">
        <v>150</v>
      </c>
      <c r="E18" s="129"/>
      <c r="F18" s="129"/>
      <c r="G18" s="129"/>
      <c r="H18" s="129"/>
      <c r="I18" s="129"/>
      <c r="J18" s="129"/>
      <c r="K18" s="137"/>
      <c r="L18" s="137"/>
      <c r="M18" s="137"/>
    </row>
    <row r="19" spans="1:13" s="131" customFormat="1" x14ac:dyDescent="0.3">
      <c r="A19" s="136" t="s">
        <v>286</v>
      </c>
      <c r="B19" s="129"/>
      <c r="C19" s="129" t="s">
        <v>287</v>
      </c>
      <c r="D19" s="129" t="s">
        <v>150</v>
      </c>
      <c r="E19" s="129"/>
      <c r="F19" s="129"/>
      <c r="G19" s="129"/>
      <c r="H19" s="129"/>
      <c r="I19" s="129"/>
      <c r="J19" s="129"/>
      <c r="K19" s="137"/>
      <c r="L19" s="137"/>
      <c r="M19" s="137"/>
    </row>
    <row r="20" spans="1:13" s="131" customFormat="1" ht="11.25" customHeight="1" x14ac:dyDescent="0.3">
      <c r="A20" s="136"/>
      <c r="B20" s="129"/>
      <c r="C20" s="129"/>
      <c r="D20" s="129"/>
      <c r="E20" s="129"/>
      <c r="F20" s="129"/>
      <c r="G20" s="129"/>
      <c r="H20" s="129"/>
      <c r="I20" s="129"/>
      <c r="J20" s="129"/>
      <c r="K20" s="137"/>
      <c r="L20" s="137"/>
      <c r="M20" s="137"/>
    </row>
    <row r="21" spans="1:13" s="135" customFormat="1" x14ac:dyDescent="0.3">
      <c r="A21" s="134" t="s">
        <v>373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 s="131" customFormat="1" x14ac:dyDescent="0.3">
      <c r="A22" s="136" t="s">
        <v>140</v>
      </c>
      <c r="B22" s="129"/>
      <c r="C22" s="129" t="s">
        <v>287</v>
      </c>
      <c r="D22" s="129" t="s">
        <v>150</v>
      </c>
      <c r="E22" s="129"/>
      <c r="F22" s="129"/>
      <c r="G22" s="129"/>
      <c r="H22" s="129"/>
      <c r="I22" s="129"/>
      <c r="J22" s="129"/>
      <c r="K22" s="137"/>
      <c r="L22" s="137"/>
      <c r="M22" s="137"/>
    </row>
    <row r="23" spans="1:13" s="131" customFormat="1" x14ac:dyDescent="0.3">
      <c r="A23" s="136" t="s">
        <v>181</v>
      </c>
      <c r="B23" s="129"/>
      <c r="C23" s="129" t="s">
        <v>287</v>
      </c>
      <c r="D23" s="129" t="s">
        <v>150</v>
      </c>
      <c r="E23" s="129"/>
      <c r="F23" s="129"/>
      <c r="G23" s="129"/>
      <c r="H23" s="129"/>
      <c r="I23" s="129"/>
      <c r="J23" s="129"/>
      <c r="K23" s="137"/>
      <c r="L23" s="137"/>
      <c r="M23" s="137"/>
    </row>
    <row r="24" spans="1:13" s="131" customFormat="1" x14ac:dyDescent="0.3">
      <c r="A24" s="136" t="s">
        <v>285</v>
      </c>
      <c r="B24" s="129"/>
      <c r="C24" s="129" t="s">
        <v>287</v>
      </c>
      <c r="D24" s="129" t="s">
        <v>150</v>
      </c>
      <c r="E24" s="129"/>
      <c r="F24" s="129"/>
      <c r="G24" s="129"/>
      <c r="H24" s="129"/>
      <c r="I24" s="129"/>
      <c r="J24" s="129"/>
      <c r="K24" s="137"/>
      <c r="L24" s="137"/>
      <c r="M24" s="137"/>
    </row>
    <row r="25" spans="1:13" s="131" customFormat="1" x14ac:dyDescent="0.3">
      <c r="A25" s="136" t="s">
        <v>286</v>
      </c>
      <c r="B25" s="129"/>
      <c r="C25" s="129" t="s">
        <v>287</v>
      </c>
      <c r="D25" s="129" t="s">
        <v>150</v>
      </c>
      <c r="E25" s="129"/>
      <c r="F25" s="129"/>
      <c r="G25" s="129"/>
      <c r="H25" s="129"/>
      <c r="I25" s="129"/>
      <c r="J25" s="129"/>
      <c r="K25" s="137"/>
      <c r="L25" s="137"/>
      <c r="M25" s="137"/>
    </row>
    <row r="26" spans="1:13" s="131" customFormat="1" ht="11.25" customHeight="1" x14ac:dyDescent="0.3">
      <c r="A26" s="136"/>
      <c r="B26" s="129"/>
      <c r="C26" s="129"/>
      <c r="D26" s="129"/>
      <c r="E26" s="129"/>
      <c r="F26" s="129"/>
      <c r="G26" s="129"/>
      <c r="H26" s="129"/>
      <c r="I26" s="129"/>
      <c r="J26" s="129"/>
      <c r="K26" s="137"/>
      <c r="L26" s="137"/>
      <c r="M26" s="137"/>
    </row>
    <row r="27" spans="1:13" s="135" customFormat="1" x14ac:dyDescent="0.3">
      <c r="A27" s="134" t="s">
        <v>374</v>
      </c>
      <c r="C27" s="132"/>
      <c r="D27" s="132"/>
      <c r="F27" s="138"/>
      <c r="G27" s="138"/>
      <c r="H27" s="138"/>
      <c r="I27" s="139"/>
      <c r="J27" s="139"/>
      <c r="K27" s="139"/>
      <c r="L27" s="139"/>
      <c r="M27" s="139"/>
    </row>
    <row r="28" spans="1:13" s="131" customFormat="1" x14ac:dyDescent="0.3">
      <c r="A28" s="130" t="s">
        <v>268</v>
      </c>
      <c r="C28" s="129"/>
      <c r="D28" s="129" t="s">
        <v>157</v>
      </c>
      <c r="F28" s="130"/>
      <c r="G28" s="130"/>
      <c r="H28" s="130"/>
      <c r="I28" s="140"/>
      <c r="J28" s="140"/>
      <c r="K28" s="140"/>
      <c r="L28" s="140"/>
      <c r="M28" s="140"/>
    </row>
    <row r="29" spans="1:13" s="131" customFormat="1" x14ac:dyDescent="0.3">
      <c r="A29" s="130"/>
      <c r="C29" s="129"/>
      <c r="D29" s="129"/>
      <c r="F29" s="130"/>
      <c r="G29" s="130"/>
      <c r="H29" s="130"/>
      <c r="I29" s="140"/>
      <c r="J29" s="140"/>
      <c r="K29" s="140"/>
      <c r="L29" s="140"/>
      <c r="M29" s="140"/>
    </row>
    <row r="30" spans="1:13" s="141" customFormat="1" x14ac:dyDescent="0.2">
      <c r="A30" s="167" t="s">
        <v>375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13" s="129" customFormat="1" x14ac:dyDescent="0.3">
      <c r="A31" s="129" t="s">
        <v>158</v>
      </c>
    </row>
    <row r="32" spans="1:13" s="129" customFormat="1" x14ac:dyDescent="0.3">
      <c r="A32" s="129" t="s">
        <v>158</v>
      </c>
    </row>
    <row r="33" spans="1:13" s="129" customFormat="1" x14ac:dyDescent="0.3">
      <c r="A33" s="129" t="s">
        <v>158</v>
      </c>
    </row>
    <row r="34" spans="1:13" s="129" customFormat="1" x14ac:dyDescent="0.3">
      <c r="A34" s="129" t="s">
        <v>158</v>
      </c>
    </row>
    <row r="35" spans="1:13" s="129" customFormat="1" ht="13.5" customHeight="1" x14ac:dyDescent="0.3"/>
    <row r="36" spans="1:13" s="129" customFormat="1" x14ac:dyDescent="0.3">
      <c r="A36" s="167" t="s">
        <v>376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</row>
    <row r="37" spans="1:13" s="129" customFormat="1" x14ac:dyDescent="0.3">
      <c r="A37" s="556" t="s">
        <v>182</v>
      </c>
      <c r="B37" s="557"/>
      <c r="C37" s="557"/>
      <c r="D37" s="558"/>
      <c r="E37" s="556" t="s">
        <v>190</v>
      </c>
      <c r="F37" s="557"/>
      <c r="G37" s="557"/>
      <c r="H37" s="557"/>
      <c r="I37" s="557"/>
      <c r="J37" s="558"/>
      <c r="K37" s="234"/>
    </row>
    <row r="38" spans="1:13" s="334" customFormat="1" ht="23.25" customHeight="1" x14ac:dyDescent="0.2">
      <c r="A38" s="559" t="s">
        <v>289</v>
      </c>
      <c r="B38" s="560"/>
      <c r="C38" s="560"/>
      <c r="D38" s="561"/>
      <c r="E38" s="326" t="s">
        <v>291</v>
      </c>
      <c r="F38" s="585" t="s">
        <v>292</v>
      </c>
      <c r="G38" s="585"/>
      <c r="H38" s="585"/>
      <c r="I38" s="585"/>
      <c r="J38" s="586"/>
      <c r="K38" s="333"/>
    </row>
    <row r="39" spans="1:13" s="334" customFormat="1" ht="23.25" customHeight="1" x14ac:dyDescent="0.2">
      <c r="A39" s="562"/>
      <c r="B39" s="563"/>
      <c r="C39" s="563"/>
      <c r="D39" s="564"/>
      <c r="E39" s="326" t="s">
        <v>293</v>
      </c>
      <c r="F39" s="585" t="s">
        <v>292</v>
      </c>
      <c r="G39" s="585"/>
      <c r="H39" s="585"/>
      <c r="I39" s="585"/>
      <c r="J39" s="586"/>
      <c r="K39" s="335"/>
    </row>
    <row r="40" spans="1:13" s="334" customFormat="1" ht="22.5" customHeight="1" x14ac:dyDescent="0.2">
      <c r="A40" s="559" t="s">
        <v>290</v>
      </c>
      <c r="B40" s="560"/>
      <c r="C40" s="560"/>
      <c r="D40" s="561"/>
      <c r="E40" s="326" t="s">
        <v>294</v>
      </c>
      <c r="F40" s="585" t="s">
        <v>292</v>
      </c>
      <c r="G40" s="585"/>
      <c r="H40" s="585"/>
      <c r="I40" s="585"/>
      <c r="J40" s="586"/>
      <c r="K40" s="333"/>
    </row>
    <row r="41" spans="1:13" s="334" customFormat="1" ht="22.5" customHeight="1" x14ac:dyDescent="0.2">
      <c r="A41" s="562"/>
      <c r="B41" s="563"/>
      <c r="C41" s="563"/>
      <c r="D41" s="564"/>
      <c r="E41" s="326" t="s">
        <v>295</v>
      </c>
      <c r="F41" s="585" t="s">
        <v>292</v>
      </c>
      <c r="G41" s="585"/>
      <c r="H41" s="585"/>
      <c r="I41" s="585"/>
      <c r="J41" s="586"/>
      <c r="K41" s="335"/>
    </row>
    <row r="42" spans="1:13" s="129" customFormat="1" x14ac:dyDescent="0.3">
      <c r="I42" s="129" t="s">
        <v>216</v>
      </c>
    </row>
    <row r="43" spans="1:13" s="129" customFormat="1" x14ac:dyDescent="0.3"/>
    <row r="44" spans="1:13" s="129" customFormat="1" x14ac:dyDescent="0.3"/>
    <row r="45" spans="1:13" s="129" customFormat="1" x14ac:dyDescent="0.3">
      <c r="A45" s="132" t="s">
        <v>379</v>
      </c>
    </row>
    <row r="46" spans="1:13" s="338" customFormat="1" ht="21" x14ac:dyDescent="0.35">
      <c r="A46" s="345">
        <v>5.0999999999999996</v>
      </c>
      <c r="B46" s="142" t="s">
        <v>377</v>
      </c>
      <c r="C46" s="138"/>
      <c r="D46" s="336"/>
      <c r="E46" s="336"/>
      <c r="F46" s="336"/>
      <c r="G46" s="336"/>
      <c r="H46" s="336"/>
      <c r="I46" s="337"/>
      <c r="J46" s="337"/>
      <c r="K46" s="337"/>
      <c r="L46" s="337"/>
      <c r="M46" s="337"/>
    </row>
    <row r="47" spans="1:13" s="129" customFormat="1" x14ac:dyDescent="0.3">
      <c r="B47" s="400"/>
      <c r="C47" s="400"/>
      <c r="D47" s="400"/>
      <c r="E47" s="400"/>
      <c r="F47" s="400"/>
      <c r="G47" s="400"/>
      <c r="H47" s="400"/>
      <c r="I47" s="400"/>
      <c r="J47" s="400"/>
    </row>
    <row r="48" spans="1:13" s="129" customFormat="1" x14ac:dyDescent="0.3">
      <c r="B48" s="401"/>
      <c r="C48" s="401"/>
      <c r="D48" s="401"/>
      <c r="E48" s="401"/>
      <c r="F48" s="401"/>
      <c r="G48" s="401"/>
      <c r="H48" s="401"/>
      <c r="I48" s="401"/>
      <c r="J48" s="401"/>
    </row>
    <row r="49" spans="1:13" s="129" customFormat="1" x14ac:dyDescent="0.3"/>
    <row r="50" spans="1:13" s="338" customFormat="1" ht="21" x14ac:dyDescent="0.35">
      <c r="A50" s="345">
        <v>5.2</v>
      </c>
      <c r="B50" s="356" t="s">
        <v>378</v>
      </c>
      <c r="C50" s="347"/>
      <c r="D50" s="343"/>
      <c r="E50" s="343"/>
      <c r="F50" s="343"/>
      <c r="G50" s="343"/>
      <c r="H50" s="343"/>
      <c r="I50" s="344"/>
      <c r="J50" s="344"/>
      <c r="K50" s="337"/>
      <c r="L50" s="337"/>
      <c r="M50" s="337"/>
    </row>
    <row r="51" spans="1:13" s="129" customFormat="1" x14ac:dyDescent="0.3">
      <c r="B51" s="400"/>
      <c r="C51" s="400"/>
      <c r="D51" s="400"/>
      <c r="E51" s="400"/>
      <c r="F51" s="400"/>
      <c r="G51" s="400"/>
      <c r="H51" s="400"/>
      <c r="I51" s="400"/>
      <c r="J51" s="400"/>
    </row>
    <row r="52" spans="1:13" s="129" customFormat="1" x14ac:dyDescent="0.3">
      <c r="B52" s="401"/>
      <c r="C52" s="401"/>
      <c r="D52" s="401"/>
      <c r="E52" s="401"/>
      <c r="F52" s="401"/>
      <c r="G52" s="401"/>
      <c r="H52" s="401"/>
      <c r="I52" s="401"/>
      <c r="J52" s="401"/>
    </row>
    <row r="53" spans="1:13" s="129" customFormat="1" x14ac:dyDescent="0.3">
      <c r="B53" s="401"/>
      <c r="C53" s="401"/>
      <c r="D53" s="401"/>
      <c r="E53" s="401"/>
      <c r="F53" s="401"/>
      <c r="G53" s="401"/>
      <c r="H53" s="401"/>
      <c r="I53" s="401"/>
      <c r="J53" s="401"/>
    </row>
    <row r="54" spans="1:13" s="129" customFormat="1" x14ac:dyDescent="0.3"/>
    <row r="55" spans="1:13" s="131" customFormat="1" x14ac:dyDescent="0.3">
      <c r="A55" s="142" t="s">
        <v>156</v>
      </c>
      <c r="B55" s="142"/>
      <c r="C55" s="142"/>
      <c r="D55" s="142"/>
      <c r="E55" s="142"/>
      <c r="F55" s="142"/>
      <c r="G55" s="142"/>
      <c r="H55" s="142"/>
      <c r="I55" s="139"/>
      <c r="J55" s="139"/>
      <c r="K55" s="139"/>
      <c r="L55" s="139"/>
      <c r="M55" s="139"/>
    </row>
    <row r="56" spans="1:13" x14ac:dyDescent="0.3">
      <c r="A56" s="565" t="s">
        <v>307</v>
      </c>
      <c r="B56" s="566"/>
      <c r="C56" s="566"/>
      <c r="D56" s="566"/>
      <c r="E56" s="566"/>
      <c r="F56" s="566"/>
      <c r="G56" s="567"/>
      <c r="H56" s="556" t="s">
        <v>129</v>
      </c>
      <c r="I56" s="557"/>
      <c r="J56" s="558"/>
    </row>
    <row r="57" spans="1:13" s="330" customFormat="1" ht="36.75" customHeight="1" x14ac:dyDescent="0.2">
      <c r="A57" s="573" t="s">
        <v>183</v>
      </c>
      <c r="B57" s="574"/>
      <c r="C57" s="574"/>
      <c r="D57" s="574"/>
      <c r="E57" s="574"/>
      <c r="F57" s="574"/>
      <c r="G57" s="575"/>
      <c r="H57" s="572" t="s">
        <v>314</v>
      </c>
      <c r="I57" s="572"/>
      <c r="J57" s="572"/>
      <c r="K57" s="329"/>
      <c r="L57" s="329"/>
      <c r="M57" s="329"/>
    </row>
    <row r="58" spans="1:13" s="332" customFormat="1" ht="36.75" customHeight="1" x14ac:dyDescent="0.2">
      <c r="A58" s="573" t="s">
        <v>184</v>
      </c>
      <c r="B58" s="574"/>
      <c r="C58" s="574"/>
      <c r="D58" s="574"/>
      <c r="E58" s="574"/>
      <c r="F58" s="574"/>
      <c r="G58" s="575"/>
      <c r="H58" s="572" t="s">
        <v>314</v>
      </c>
      <c r="I58" s="572"/>
      <c r="J58" s="572"/>
      <c r="K58" s="331"/>
      <c r="L58" s="331"/>
      <c r="M58" s="331"/>
    </row>
    <row r="59" spans="1:13" s="332" customFormat="1" ht="36.75" customHeight="1" x14ac:dyDescent="0.2">
      <c r="A59" s="573" t="s">
        <v>288</v>
      </c>
      <c r="B59" s="574"/>
      <c r="C59" s="574"/>
      <c r="D59" s="574"/>
      <c r="E59" s="574"/>
      <c r="F59" s="574"/>
      <c r="G59" s="575"/>
      <c r="H59" s="572" t="s">
        <v>314</v>
      </c>
      <c r="I59" s="572"/>
      <c r="J59" s="572"/>
      <c r="K59" s="331"/>
      <c r="L59" s="331"/>
      <c r="M59" s="331"/>
    </row>
    <row r="60" spans="1:13" x14ac:dyDescent="0.3">
      <c r="A60" s="246"/>
      <c r="B60" s="246"/>
      <c r="C60" s="246"/>
      <c r="D60" s="246"/>
      <c r="E60" s="246"/>
      <c r="F60" s="246"/>
      <c r="G60" s="246"/>
      <c r="H60" s="132"/>
      <c r="I60" s="133"/>
      <c r="J60" s="133"/>
    </row>
    <row r="61" spans="1:13" s="135" customFormat="1" ht="18.75" customHeight="1" x14ac:dyDescent="0.3">
      <c r="A61" s="142" t="s">
        <v>185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</row>
    <row r="62" spans="1:13" s="131" customFormat="1" ht="42.75" customHeight="1" x14ac:dyDescent="0.3">
      <c r="A62" s="576" t="s">
        <v>190</v>
      </c>
      <c r="B62" s="577"/>
      <c r="C62" s="577"/>
      <c r="D62" s="577"/>
      <c r="E62" s="579" t="s">
        <v>306</v>
      </c>
      <c r="F62" s="580"/>
      <c r="G62" s="581"/>
      <c r="H62" s="576" t="s">
        <v>45</v>
      </c>
      <c r="I62" s="577"/>
      <c r="J62" s="578"/>
      <c r="K62" s="139"/>
      <c r="L62" s="139"/>
      <c r="M62" s="139"/>
    </row>
    <row r="63" spans="1:13" s="328" customFormat="1" ht="39" customHeight="1" x14ac:dyDescent="0.2">
      <c r="A63" s="326" t="s">
        <v>291</v>
      </c>
      <c r="B63" s="585" t="s">
        <v>292</v>
      </c>
      <c r="C63" s="585"/>
      <c r="D63" s="586"/>
      <c r="E63" s="582" t="s">
        <v>313</v>
      </c>
      <c r="F63" s="583"/>
      <c r="G63" s="584"/>
      <c r="H63" s="572" t="s">
        <v>314</v>
      </c>
      <c r="I63" s="572"/>
      <c r="J63" s="572"/>
      <c r="K63" s="327"/>
      <c r="L63" s="327"/>
      <c r="M63" s="327"/>
    </row>
    <row r="64" spans="1:13" s="328" customFormat="1" ht="39" customHeight="1" x14ac:dyDescent="0.2">
      <c r="A64" s="326" t="s">
        <v>293</v>
      </c>
      <c r="B64" s="585" t="s">
        <v>292</v>
      </c>
      <c r="C64" s="585"/>
      <c r="D64" s="586"/>
      <c r="E64" s="582" t="s">
        <v>313</v>
      </c>
      <c r="F64" s="583"/>
      <c r="G64" s="584"/>
      <c r="H64" s="572" t="s">
        <v>314</v>
      </c>
      <c r="I64" s="572"/>
      <c r="J64" s="572"/>
      <c r="K64" s="327"/>
      <c r="L64" s="327"/>
      <c r="M64" s="327"/>
    </row>
    <row r="65" spans="1:13" s="328" customFormat="1" ht="39" customHeight="1" x14ac:dyDescent="0.2">
      <c r="A65" s="326" t="s">
        <v>294</v>
      </c>
      <c r="B65" s="585" t="s">
        <v>292</v>
      </c>
      <c r="C65" s="585"/>
      <c r="D65" s="586"/>
      <c r="E65" s="582" t="s">
        <v>313</v>
      </c>
      <c r="F65" s="583"/>
      <c r="G65" s="584"/>
      <c r="H65" s="572" t="s">
        <v>314</v>
      </c>
      <c r="I65" s="572"/>
      <c r="J65" s="572"/>
      <c r="K65" s="327"/>
      <c r="L65" s="327"/>
      <c r="M65" s="327"/>
    </row>
    <row r="66" spans="1:13" s="328" customFormat="1" ht="39" customHeight="1" x14ac:dyDescent="0.2">
      <c r="A66" s="326" t="s">
        <v>295</v>
      </c>
      <c r="B66" s="585" t="s">
        <v>292</v>
      </c>
      <c r="C66" s="585"/>
      <c r="D66" s="586"/>
      <c r="E66" s="582" t="s">
        <v>313</v>
      </c>
      <c r="F66" s="583"/>
      <c r="G66" s="584"/>
      <c r="H66" s="572" t="s">
        <v>314</v>
      </c>
      <c r="I66" s="572"/>
      <c r="J66" s="572"/>
      <c r="K66" s="327"/>
      <c r="L66" s="327"/>
      <c r="M66" s="327"/>
    </row>
    <row r="67" spans="1:13" s="131" customFormat="1" x14ac:dyDescent="0.3">
      <c r="A67" s="150"/>
      <c r="B67" s="150"/>
      <c r="C67" s="150"/>
      <c r="D67" s="150"/>
      <c r="E67" s="221"/>
      <c r="F67" s="221"/>
      <c r="G67" s="221"/>
      <c r="H67" s="221"/>
      <c r="I67" s="221"/>
      <c r="J67" s="221"/>
      <c r="K67" s="139"/>
      <c r="L67" s="139"/>
      <c r="M67" s="139"/>
    </row>
    <row r="68" spans="1:13" s="131" customFormat="1" x14ac:dyDescent="0.3">
      <c r="A68" s="146" t="s">
        <v>186</v>
      </c>
      <c r="B68" s="129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</row>
    <row r="69" spans="1:13" s="131" customFormat="1" x14ac:dyDescent="0.3">
      <c r="A69" s="136" t="s">
        <v>242</v>
      </c>
      <c r="B69" s="129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</row>
    <row r="70" spans="1:13" s="131" customFormat="1" x14ac:dyDescent="0.3">
      <c r="A70" s="148"/>
      <c r="B70" s="129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</row>
    <row r="71" spans="1:13" s="131" customFormat="1" ht="18.75" customHeight="1" x14ac:dyDescent="0.3">
      <c r="A71" s="128" t="s">
        <v>141</v>
      </c>
      <c r="B71" s="149"/>
      <c r="C71" s="128"/>
      <c r="D71" s="128"/>
      <c r="E71" s="587" t="s">
        <v>159</v>
      </c>
      <c r="F71" s="587"/>
      <c r="G71" s="139" t="s">
        <v>142</v>
      </c>
      <c r="H71" s="150"/>
      <c r="I71" s="133"/>
      <c r="J71" s="151"/>
      <c r="K71" s="151"/>
      <c r="L71" s="151"/>
      <c r="M71" s="151"/>
    </row>
    <row r="72" spans="1:13" s="131" customFormat="1" x14ac:dyDescent="0.3">
      <c r="A72" s="128"/>
      <c r="B72" s="149"/>
      <c r="C72" s="128"/>
      <c r="D72" s="128"/>
      <c r="E72" s="128"/>
      <c r="F72" s="139"/>
      <c r="G72" s="139"/>
      <c r="H72" s="150"/>
      <c r="I72" s="133"/>
      <c r="J72" s="151"/>
      <c r="K72" s="151"/>
      <c r="L72" s="151"/>
      <c r="M72" s="151"/>
    </row>
    <row r="73" spans="1:13" s="131" customFormat="1" x14ac:dyDescent="0.3">
      <c r="A73" s="128" t="s">
        <v>143</v>
      </c>
      <c r="B73" s="128"/>
      <c r="C73" s="128"/>
      <c r="D73" s="128"/>
      <c r="E73" s="128"/>
      <c r="F73" s="139"/>
      <c r="G73" s="139"/>
      <c r="H73" s="150"/>
      <c r="K73" s="151"/>
      <c r="L73" s="151"/>
      <c r="M73" s="151"/>
    </row>
    <row r="74" spans="1:13" s="131" customFormat="1" x14ac:dyDescent="0.3">
      <c r="A74" s="128">
        <v>10.1</v>
      </c>
      <c r="B74" s="142" t="s">
        <v>37</v>
      </c>
      <c r="C74" s="588" t="s">
        <v>150</v>
      </c>
      <c r="D74" s="588"/>
      <c r="E74" s="588"/>
      <c r="F74" s="588"/>
      <c r="G74" s="588"/>
      <c r="H74" s="588"/>
      <c r="I74" s="588"/>
      <c r="J74" s="588"/>
      <c r="K74" s="151"/>
      <c r="L74" s="151"/>
      <c r="M74" s="151"/>
    </row>
    <row r="75" spans="1:13" s="131" customFormat="1" x14ac:dyDescent="0.3">
      <c r="A75" s="128" t="s">
        <v>144</v>
      </c>
      <c r="B75" s="128"/>
      <c r="C75" s="128"/>
      <c r="D75" s="128"/>
      <c r="E75" s="128"/>
      <c r="F75" s="139"/>
      <c r="G75" s="139"/>
      <c r="H75" s="150"/>
      <c r="K75" s="151"/>
      <c r="L75" s="151"/>
      <c r="M75" s="151"/>
    </row>
    <row r="76" spans="1:13" s="131" customFormat="1" x14ac:dyDescent="0.3">
      <c r="A76" s="589" t="s">
        <v>145</v>
      </c>
      <c r="B76" s="590"/>
      <c r="C76" s="589" t="s">
        <v>2</v>
      </c>
      <c r="D76" s="590"/>
      <c r="E76" s="593" t="s">
        <v>39</v>
      </c>
      <c r="F76" s="594"/>
      <c r="G76" s="594"/>
      <c r="H76" s="594"/>
      <c r="I76" s="594"/>
      <c r="J76" s="595"/>
      <c r="K76" s="151"/>
      <c r="L76" s="151"/>
      <c r="M76" s="151"/>
    </row>
    <row r="77" spans="1:13" s="131" customFormat="1" x14ac:dyDescent="0.3">
      <c r="A77" s="591"/>
      <c r="B77" s="592"/>
      <c r="C77" s="591"/>
      <c r="D77" s="592"/>
      <c r="E77" s="556" t="s">
        <v>146</v>
      </c>
      <c r="F77" s="558"/>
      <c r="G77" s="556" t="s">
        <v>147</v>
      </c>
      <c r="H77" s="558"/>
      <c r="I77" s="556" t="s">
        <v>41</v>
      </c>
      <c r="J77" s="558"/>
      <c r="K77" s="151"/>
      <c r="L77" s="151"/>
      <c r="M77" s="151"/>
    </row>
    <row r="78" spans="1:13" s="131" customFormat="1" x14ac:dyDescent="0.3">
      <c r="A78" s="602" t="s">
        <v>148</v>
      </c>
      <c r="B78" s="603"/>
      <c r="C78" s="608" t="s">
        <v>296</v>
      </c>
      <c r="D78" s="609"/>
      <c r="E78" s="610"/>
      <c r="F78" s="611"/>
      <c r="G78" s="610"/>
      <c r="H78" s="611"/>
      <c r="I78" s="610"/>
      <c r="J78" s="611"/>
      <c r="K78" s="151"/>
      <c r="L78" s="151"/>
      <c r="M78" s="151"/>
    </row>
    <row r="79" spans="1:13" s="131" customFormat="1" x14ac:dyDescent="0.3">
      <c r="A79" s="604"/>
      <c r="B79" s="605"/>
      <c r="C79" s="612" t="s">
        <v>297</v>
      </c>
      <c r="D79" s="613"/>
      <c r="E79" s="596"/>
      <c r="F79" s="597"/>
      <c r="G79" s="596"/>
      <c r="H79" s="597"/>
      <c r="I79" s="596"/>
      <c r="J79" s="597"/>
      <c r="K79" s="151"/>
      <c r="L79" s="151"/>
      <c r="M79" s="151"/>
    </row>
    <row r="80" spans="1:13" s="131" customFormat="1" x14ac:dyDescent="0.3">
      <c r="A80" s="604"/>
      <c r="B80" s="605"/>
      <c r="C80" s="612" t="s">
        <v>298</v>
      </c>
      <c r="D80" s="613"/>
      <c r="E80" s="596"/>
      <c r="F80" s="597"/>
      <c r="G80" s="596"/>
      <c r="H80" s="597"/>
      <c r="I80" s="596"/>
      <c r="J80" s="597"/>
      <c r="K80" s="151"/>
      <c r="L80" s="151"/>
      <c r="M80" s="151"/>
    </row>
    <row r="81" spans="1:13" s="131" customFormat="1" x14ac:dyDescent="0.3">
      <c r="A81" s="606"/>
      <c r="B81" s="607"/>
      <c r="C81" s="598" t="s">
        <v>299</v>
      </c>
      <c r="D81" s="599"/>
      <c r="E81" s="152"/>
      <c r="F81" s="153"/>
      <c r="G81" s="152"/>
      <c r="H81" s="153"/>
      <c r="I81" s="154"/>
      <c r="J81" s="155"/>
      <c r="K81" s="151"/>
      <c r="L81" s="151"/>
      <c r="M81" s="151"/>
    </row>
    <row r="82" spans="1:13" s="131" customFormat="1" x14ac:dyDescent="0.3">
      <c r="A82" s="565" t="s">
        <v>149</v>
      </c>
      <c r="B82" s="566"/>
      <c r="C82" s="566"/>
      <c r="D82" s="567"/>
      <c r="E82" s="600"/>
      <c r="F82" s="601"/>
      <c r="G82" s="600"/>
      <c r="H82" s="601"/>
      <c r="I82" s="600"/>
      <c r="J82" s="601"/>
      <c r="K82" s="151"/>
      <c r="L82" s="151"/>
      <c r="M82" s="151"/>
    </row>
    <row r="83" spans="1:13" s="131" customFormat="1" x14ac:dyDescent="0.3">
      <c r="A83" s="246"/>
      <c r="B83" s="246"/>
      <c r="C83" s="246"/>
      <c r="D83" s="246"/>
      <c r="E83" s="151"/>
      <c r="F83" s="151"/>
      <c r="G83" s="151"/>
      <c r="H83" s="151"/>
      <c r="I83" s="151"/>
      <c r="J83" s="151"/>
      <c r="K83" s="151"/>
      <c r="L83" s="151"/>
      <c r="M83" s="151"/>
    </row>
    <row r="84" spans="1:13" x14ac:dyDescent="0.3">
      <c r="A84" s="128" t="s">
        <v>187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</row>
    <row r="85" spans="1:13" x14ac:dyDescent="0.3">
      <c r="A85" s="128"/>
      <c r="B85" s="132" t="s">
        <v>188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3" x14ac:dyDescent="0.3">
      <c r="A86" s="565" t="s">
        <v>42</v>
      </c>
      <c r="B86" s="566"/>
      <c r="C86" s="566"/>
      <c r="D86" s="566"/>
      <c r="E86" s="567"/>
      <c r="F86" s="614" t="s">
        <v>241</v>
      </c>
      <c r="G86" s="615"/>
      <c r="H86" s="615"/>
      <c r="I86" s="615"/>
      <c r="J86" s="616"/>
      <c r="K86" s="132"/>
      <c r="L86" s="132"/>
      <c r="M86" s="132"/>
    </row>
    <row r="87" spans="1:13" x14ac:dyDescent="0.3">
      <c r="A87" s="247" t="s">
        <v>116</v>
      </c>
      <c r="B87" s="156" t="s">
        <v>117</v>
      </c>
      <c r="C87" s="223" t="s">
        <v>49</v>
      </c>
      <c r="D87" s="156" t="s">
        <v>130</v>
      </c>
      <c r="E87" s="223" t="s">
        <v>162</v>
      </c>
      <c r="F87" s="617"/>
      <c r="G87" s="618"/>
      <c r="H87" s="618"/>
      <c r="I87" s="618"/>
      <c r="J87" s="619"/>
      <c r="K87" s="132"/>
      <c r="L87" s="132"/>
      <c r="M87" s="132"/>
    </row>
    <row r="88" spans="1:13" x14ac:dyDescent="0.3">
      <c r="A88" s="157"/>
      <c r="B88" s="158"/>
      <c r="C88" s="132"/>
      <c r="D88" s="158"/>
      <c r="E88" s="132"/>
      <c r="F88" s="144" t="s">
        <v>161</v>
      </c>
      <c r="G88" s="132"/>
      <c r="H88" s="132"/>
      <c r="I88" s="132"/>
      <c r="J88" s="159"/>
      <c r="K88" s="132"/>
      <c r="L88" s="132"/>
      <c r="M88" s="132"/>
    </row>
    <row r="89" spans="1:13" x14ac:dyDescent="0.3">
      <c r="A89" s="157"/>
      <c r="B89" s="158"/>
      <c r="C89" s="132"/>
      <c r="D89" s="158"/>
      <c r="E89" s="132"/>
      <c r="F89" s="144"/>
      <c r="G89" s="132"/>
      <c r="H89" s="132"/>
      <c r="I89" s="132"/>
      <c r="J89" s="159"/>
      <c r="K89" s="132"/>
      <c r="L89" s="132"/>
      <c r="M89" s="132"/>
    </row>
    <row r="90" spans="1:13" x14ac:dyDescent="0.3">
      <c r="A90" s="157"/>
      <c r="B90" s="158"/>
      <c r="C90" s="132"/>
      <c r="D90" s="158"/>
      <c r="E90" s="132"/>
      <c r="F90" s="144"/>
      <c r="G90" s="132"/>
      <c r="H90" s="132"/>
      <c r="I90" s="132"/>
      <c r="J90" s="159"/>
      <c r="K90" s="132"/>
      <c r="L90" s="132"/>
      <c r="M90" s="132"/>
    </row>
    <row r="91" spans="1:13" x14ac:dyDescent="0.3">
      <c r="A91" s="157"/>
      <c r="B91" s="158"/>
      <c r="C91" s="132"/>
      <c r="D91" s="158"/>
      <c r="E91" s="132"/>
      <c r="F91" s="144"/>
      <c r="G91" s="132"/>
      <c r="H91" s="132"/>
      <c r="I91" s="132"/>
      <c r="J91" s="159"/>
      <c r="K91" s="132"/>
      <c r="L91" s="132"/>
      <c r="M91" s="132"/>
    </row>
    <row r="92" spans="1:13" x14ac:dyDescent="0.3">
      <c r="A92" s="160"/>
      <c r="B92" s="161"/>
      <c r="C92" s="162"/>
      <c r="D92" s="161"/>
      <c r="E92" s="162"/>
      <c r="F92" s="145"/>
      <c r="G92" s="162"/>
      <c r="H92" s="162"/>
      <c r="I92" s="162"/>
      <c r="J92" s="163"/>
      <c r="K92" s="132"/>
      <c r="L92" s="132"/>
      <c r="M92" s="132"/>
    </row>
    <row r="93" spans="1:13" ht="9" customHeight="1" x14ac:dyDescent="0.3">
      <c r="A93" s="236"/>
      <c r="B93" s="235"/>
      <c r="C93" s="235"/>
      <c r="D93" s="235"/>
      <c r="E93" s="235"/>
      <c r="F93" s="235"/>
      <c r="G93" s="235"/>
      <c r="H93" s="235"/>
      <c r="I93" s="235"/>
      <c r="J93" s="235"/>
      <c r="K93" s="132"/>
      <c r="L93" s="132"/>
      <c r="M93" s="132"/>
    </row>
    <row r="94" spans="1:13" x14ac:dyDescent="0.3">
      <c r="A94" s="237"/>
      <c r="B94" s="162" t="s">
        <v>189</v>
      </c>
      <c r="C94" s="162"/>
      <c r="D94" s="162"/>
      <c r="E94" s="162"/>
      <c r="F94" s="162"/>
      <c r="G94" s="162"/>
      <c r="H94" s="162"/>
      <c r="I94" s="162"/>
      <c r="J94" s="162"/>
      <c r="K94" s="132"/>
      <c r="L94" s="132"/>
      <c r="M94" s="132"/>
    </row>
    <row r="95" spans="1:13" x14ac:dyDescent="0.3">
      <c r="A95" s="565" t="s">
        <v>42</v>
      </c>
      <c r="B95" s="566"/>
      <c r="C95" s="566"/>
      <c r="D95" s="566"/>
      <c r="E95" s="567"/>
      <c r="F95" s="614" t="s">
        <v>241</v>
      </c>
      <c r="G95" s="615"/>
      <c r="H95" s="615"/>
      <c r="I95" s="615"/>
      <c r="J95" s="616"/>
      <c r="K95" s="132"/>
      <c r="L95" s="132"/>
      <c r="M95" s="132"/>
    </row>
    <row r="96" spans="1:13" x14ac:dyDescent="0.3">
      <c r="A96" s="286" t="s">
        <v>116</v>
      </c>
      <c r="B96" s="156" t="s">
        <v>117</v>
      </c>
      <c r="C96" s="223" t="s">
        <v>49</v>
      </c>
      <c r="D96" s="156" t="s">
        <v>130</v>
      </c>
      <c r="E96" s="223" t="s">
        <v>162</v>
      </c>
      <c r="F96" s="617"/>
      <c r="G96" s="618"/>
      <c r="H96" s="618"/>
      <c r="I96" s="618"/>
      <c r="J96" s="619"/>
      <c r="K96" s="132"/>
      <c r="L96" s="132"/>
      <c r="M96" s="132"/>
    </row>
    <row r="97" spans="1:13" x14ac:dyDescent="0.3">
      <c r="A97" s="157"/>
      <c r="B97" s="158"/>
      <c r="C97" s="132"/>
      <c r="D97" s="158"/>
      <c r="E97" s="132"/>
      <c r="F97" s="144" t="s">
        <v>161</v>
      </c>
      <c r="G97" s="132"/>
      <c r="H97" s="132"/>
      <c r="I97" s="132"/>
      <c r="J97" s="159"/>
      <c r="K97" s="132"/>
      <c r="L97" s="132"/>
      <c r="M97" s="132"/>
    </row>
    <row r="98" spans="1:13" x14ac:dyDescent="0.3">
      <c r="A98" s="157"/>
      <c r="B98" s="158"/>
      <c r="C98" s="132"/>
      <c r="D98" s="158"/>
      <c r="E98" s="132"/>
      <c r="F98" s="144"/>
      <c r="G98" s="132"/>
      <c r="H98" s="132"/>
      <c r="I98" s="132"/>
      <c r="J98" s="159"/>
      <c r="K98" s="132"/>
      <c r="L98" s="132"/>
      <c r="M98" s="132"/>
    </row>
    <row r="99" spans="1:13" x14ac:dyDescent="0.3">
      <c r="A99" s="157"/>
      <c r="B99" s="158"/>
      <c r="C99" s="132"/>
      <c r="D99" s="158"/>
      <c r="E99" s="132"/>
      <c r="F99" s="144"/>
      <c r="G99" s="132"/>
      <c r="H99" s="132"/>
      <c r="I99" s="132"/>
      <c r="J99" s="159"/>
      <c r="K99" s="132"/>
      <c r="L99" s="132"/>
      <c r="M99" s="132"/>
    </row>
    <row r="100" spans="1:13" x14ac:dyDescent="0.3">
      <c r="A100" s="157"/>
      <c r="B100" s="158"/>
      <c r="C100" s="132"/>
      <c r="D100" s="158"/>
      <c r="E100" s="132"/>
      <c r="F100" s="144"/>
      <c r="G100" s="132"/>
      <c r="H100" s="132"/>
      <c r="I100" s="132"/>
      <c r="J100" s="159"/>
      <c r="K100" s="132"/>
      <c r="L100" s="132"/>
      <c r="M100" s="132"/>
    </row>
    <row r="101" spans="1:13" x14ac:dyDescent="0.3">
      <c r="A101" s="160"/>
      <c r="B101" s="161"/>
      <c r="C101" s="162"/>
      <c r="D101" s="161"/>
      <c r="E101" s="162"/>
      <c r="F101" s="145"/>
      <c r="G101" s="162"/>
      <c r="H101" s="162"/>
      <c r="I101" s="162"/>
      <c r="J101" s="163"/>
      <c r="K101" s="132"/>
      <c r="L101" s="132"/>
      <c r="M101" s="132"/>
    </row>
    <row r="102" spans="1:13" x14ac:dyDescent="0.3">
      <c r="A102" s="128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</row>
    <row r="103" spans="1:13" s="131" customFormat="1" x14ac:dyDescent="0.3">
      <c r="A103" s="128">
        <v>10.199999999999999</v>
      </c>
      <c r="B103" s="142" t="s">
        <v>37</v>
      </c>
      <c r="C103" s="620"/>
      <c r="D103" s="620"/>
      <c r="E103" s="620"/>
      <c r="F103" s="620"/>
      <c r="G103" s="620"/>
      <c r="H103" s="620"/>
      <c r="I103" s="620"/>
      <c r="J103" s="620"/>
      <c r="K103" s="151"/>
      <c r="L103" s="151"/>
      <c r="M103" s="151"/>
    </row>
    <row r="104" spans="1:13" s="131" customFormat="1" x14ac:dyDescent="0.3">
      <c r="A104" s="128" t="s">
        <v>144</v>
      </c>
      <c r="B104" s="128"/>
      <c r="C104" s="128"/>
      <c r="D104" s="128"/>
      <c r="E104" s="128"/>
      <c r="F104" s="139"/>
      <c r="G104" s="139"/>
      <c r="H104" s="150"/>
      <c r="K104" s="151"/>
      <c r="L104" s="151"/>
      <c r="M104" s="151"/>
    </row>
    <row r="105" spans="1:13" s="131" customFormat="1" ht="19.5" customHeight="1" x14ac:dyDescent="0.3">
      <c r="A105" s="589" t="s">
        <v>145</v>
      </c>
      <c r="B105" s="590"/>
      <c r="C105" s="589" t="s">
        <v>2</v>
      </c>
      <c r="D105" s="590"/>
      <c r="E105" s="593" t="s">
        <v>39</v>
      </c>
      <c r="F105" s="594"/>
      <c r="G105" s="594"/>
      <c r="H105" s="594"/>
      <c r="I105" s="594"/>
      <c r="J105" s="595"/>
      <c r="K105" s="151"/>
      <c r="L105" s="151"/>
      <c r="M105" s="151"/>
    </row>
    <row r="106" spans="1:13" s="131" customFormat="1" x14ac:dyDescent="0.3">
      <c r="A106" s="591"/>
      <c r="B106" s="592"/>
      <c r="C106" s="591"/>
      <c r="D106" s="592"/>
      <c r="E106" s="556" t="s">
        <v>146</v>
      </c>
      <c r="F106" s="558"/>
      <c r="G106" s="556" t="s">
        <v>147</v>
      </c>
      <c r="H106" s="558"/>
      <c r="I106" s="556" t="s">
        <v>41</v>
      </c>
      <c r="J106" s="558"/>
      <c r="K106" s="151"/>
      <c r="L106" s="151"/>
      <c r="M106" s="151"/>
    </row>
    <row r="107" spans="1:13" s="131" customFormat="1" x14ac:dyDescent="0.3">
      <c r="A107" s="602" t="s">
        <v>148</v>
      </c>
      <c r="B107" s="603"/>
      <c r="C107" s="621" t="s">
        <v>296</v>
      </c>
      <c r="D107" s="622"/>
      <c r="E107" s="610"/>
      <c r="F107" s="611"/>
      <c r="G107" s="610"/>
      <c r="H107" s="611"/>
      <c r="I107" s="610"/>
      <c r="J107" s="611"/>
      <c r="K107" s="151"/>
      <c r="L107" s="151"/>
      <c r="M107" s="151"/>
    </row>
    <row r="108" spans="1:13" s="131" customFormat="1" x14ac:dyDescent="0.3">
      <c r="A108" s="604"/>
      <c r="B108" s="605"/>
      <c r="C108" s="623" t="s">
        <v>297</v>
      </c>
      <c r="D108" s="624"/>
      <c r="E108" s="596"/>
      <c r="F108" s="597"/>
      <c r="G108" s="596"/>
      <c r="H108" s="597"/>
      <c r="I108" s="596"/>
      <c r="J108" s="597"/>
      <c r="K108" s="151"/>
      <c r="L108" s="151"/>
      <c r="M108" s="151"/>
    </row>
    <row r="109" spans="1:13" s="131" customFormat="1" x14ac:dyDescent="0.3">
      <c r="A109" s="604"/>
      <c r="B109" s="605"/>
      <c r="C109" s="623" t="s">
        <v>298</v>
      </c>
      <c r="D109" s="624"/>
      <c r="E109" s="596"/>
      <c r="F109" s="597"/>
      <c r="G109" s="596"/>
      <c r="H109" s="597"/>
      <c r="I109" s="596"/>
      <c r="J109" s="597"/>
      <c r="K109" s="151"/>
      <c r="L109" s="151"/>
      <c r="M109" s="151"/>
    </row>
    <row r="110" spans="1:13" s="131" customFormat="1" x14ac:dyDescent="0.3">
      <c r="A110" s="606"/>
      <c r="B110" s="607"/>
      <c r="C110" s="625" t="s">
        <v>299</v>
      </c>
      <c r="D110" s="626"/>
      <c r="E110" s="152"/>
      <c r="F110" s="153"/>
      <c r="G110" s="152"/>
      <c r="H110" s="153"/>
      <c r="I110" s="154"/>
      <c r="J110" s="155"/>
      <c r="K110" s="151"/>
      <c r="L110" s="151"/>
      <c r="M110" s="151"/>
    </row>
    <row r="111" spans="1:13" s="131" customFormat="1" x14ac:dyDescent="0.3">
      <c r="A111" s="565" t="s">
        <v>149</v>
      </c>
      <c r="B111" s="566"/>
      <c r="C111" s="566"/>
      <c r="D111" s="567"/>
      <c r="E111" s="600"/>
      <c r="F111" s="601"/>
      <c r="G111" s="600"/>
      <c r="H111" s="601"/>
      <c r="I111" s="600"/>
      <c r="J111" s="601"/>
      <c r="K111" s="151"/>
      <c r="L111" s="151"/>
      <c r="M111" s="151"/>
    </row>
    <row r="112" spans="1:13" s="131" customFormat="1" ht="9" customHeight="1" x14ac:dyDescent="0.3">
      <c r="A112" s="289"/>
      <c r="B112" s="289"/>
      <c r="C112" s="289"/>
      <c r="D112" s="289"/>
      <c r="E112" s="151"/>
      <c r="F112" s="151"/>
      <c r="G112" s="151"/>
      <c r="H112" s="151"/>
      <c r="I112" s="151"/>
      <c r="J112" s="151"/>
      <c r="K112" s="151"/>
      <c r="L112" s="151"/>
      <c r="M112" s="151"/>
    </row>
    <row r="113" spans="1:13" x14ac:dyDescent="0.3">
      <c r="A113" s="128" t="s">
        <v>187</v>
      </c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</row>
    <row r="114" spans="1:13" x14ac:dyDescent="0.3">
      <c r="A114" s="128"/>
      <c r="B114" s="132" t="s">
        <v>188</v>
      </c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</row>
    <row r="115" spans="1:13" x14ac:dyDescent="0.3">
      <c r="A115" s="565" t="s">
        <v>42</v>
      </c>
      <c r="B115" s="566"/>
      <c r="C115" s="566"/>
      <c r="D115" s="566"/>
      <c r="E115" s="567"/>
      <c r="F115" s="614" t="s">
        <v>241</v>
      </c>
      <c r="G115" s="615"/>
      <c r="H115" s="615"/>
      <c r="I115" s="615"/>
      <c r="J115" s="616"/>
      <c r="K115" s="132"/>
      <c r="L115" s="132"/>
      <c r="M115" s="132"/>
    </row>
    <row r="116" spans="1:13" x14ac:dyDescent="0.3">
      <c r="A116" s="288" t="s">
        <v>116</v>
      </c>
      <c r="B116" s="156" t="s">
        <v>117</v>
      </c>
      <c r="C116" s="223" t="s">
        <v>49</v>
      </c>
      <c r="D116" s="156" t="s">
        <v>130</v>
      </c>
      <c r="E116" s="223" t="s">
        <v>162</v>
      </c>
      <c r="F116" s="617"/>
      <c r="G116" s="618"/>
      <c r="H116" s="618"/>
      <c r="I116" s="618"/>
      <c r="J116" s="619"/>
      <c r="K116" s="132"/>
      <c r="L116" s="132"/>
      <c r="M116" s="132"/>
    </row>
    <row r="117" spans="1:13" x14ac:dyDescent="0.3">
      <c r="A117" s="157"/>
      <c r="B117" s="158"/>
      <c r="C117" s="132"/>
      <c r="D117" s="158"/>
      <c r="E117" s="132"/>
      <c r="F117" s="144" t="s">
        <v>161</v>
      </c>
      <c r="G117" s="132"/>
      <c r="H117" s="132"/>
      <c r="I117" s="132"/>
      <c r="J117" s="159"/>
      <c r="K117" s="132"/>
      <c r="L117" s="132"/>
      <c r="M117" s="132"/>
    </row>
    <row r="118" spans="1:13" x14ac:dyDescent="0.3">
      <c r="A118" s="157"/>
      <c r="B118" s="158"/>
      <c r="C118" s="132"/>
      <c r="D118" s="158"/>
      <c r="E118" s="132"/>
      <c r="F118" s="144"/>
      <c r="G118" s="132"/>
      <c r="H118" s="132"/>
      <c r="I118" s="132"/>
      <c r="J118" s="159"/>
      <c r="K118" s="132"/>
      <c r="L118" s="132"/>
      <c r="M118" s="132"/>
    </row>
    <row r="119" spans="1:13" x14ac:dyDescent="0.3">
      <c r="A119" s="157"/>
      <c r="B119" s="158"/>
      <c r="C119" s="132"/>
      <c r="D119" s="158"/>
      <c r="E119" s="132"/>
      <c r="F119" s="144"/>
      <c r="G119" s="132"/>
      <c r="H119" s="132"/>
      <c r="I119" s="132"/>
      <c r="J119" s="159"/>
      <c r="K119" s="132"/>
      <c r="L119" s="132"/>
      <c r="M119" s="132"/>
    </row>
    <row r="120" spans="1:13" x14ac:dyDescent="0.3">
      <c r="A120" s="160"/>
      <c r="B120" s="161"/>
      <c r="C120" s="162"/>
      <c r="D120" s="161"/>
      <c r="E120" s="162"/>
      <c r="F120" s="145"/>
      <c r="G120" s="162"/>
      <c r="H120" s="162"/>
      <c r="I120" s="162"/>
      <c r="J120" s="163"/>
      <c r="K120" s="132"/>
      <c r="L120" s="132"/>
      <c r="M120" s="132"/>
    </row>
    <row r="121" spans="1:13" ht="9.75" customHeight="1" x14ac:dyDescent="0.3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132"/>
      <c r="L121" s="132"/>
      <c r="M121" s="132"/>
    </row>
    <row r="122" spans="1:13" x14ac:dyDescent="0.3">
      <c r="A122" s="237"/>
      <c r="B122" s="162" t="s">
        <v>189</v>
      </c>
      <c r="C122" s="162"/>
      <c r="D122" s="162"/>
      <c r="E122" s="162"/>
      <c r="F122" s="162"/>
      <c r="G122" s="162"/>
      <c r="H122" s="162"/>
      <c r="I122" s="162"/>
      <c r="J122" s="162"/>
      <c r="K122" s="132"/>
      <c r="L122" s="132"/>
      <c r="M122" s="132"/>
    </row>
    <row r="123" spans="1:13" x14ac:dyDescent="0.3">
      <c r="A123" s="565" t="s">
        <v>42</v>
      </c>
      <c r="B123" s="566"/>
      <c r="C123" s="566"/>
      <c r="D123" s="566"/>
      <c r="E123" s="567"/>
      <c r="F123" s="614" t="s">
        <v>241</v>
      </c>
      <c r="G123" s="615"/>
      <c r="H123" s="615"/>
      <c r="I123" s="615"/>
      <c r="J123" s="616"/>
      <c r="K123" s="132"/>
      <c r="L123" s="132"/>
      <c r="M123" s="132"/>
    </row>
    <row r="124" spans="1:13" x14ac:dyDescent="0.3">
      <c r="A124" s="288" t="s">
        <v>116</v>
      </c>
      <c r="B124" s="156" t="s">
        <v>117</v>
      </c>
      <c r="C124" s="223" t="s">
        <v>49</v>
      </c>
      <c r="D124" s="156" t="s">
        <v>130</v>
      </c>
      <c r="E124" s="223" t="s">
        <v>162</v>
      </c>
      <c r="F124" s="617"/>
      <c r="G124" s="618"/>
      <c r="H124" s="618"/>
      <c r="I124" s="618"/>
      <c r="J124" s="619"/>
      <c r="K124" s="132"/>
      <c r="L124" s="132"/>
      <c r="M124" s="132"/>
    </row>
    <row r="125" spans="1:13" x14ac:dyDescent="0.3">
      <c r="A125" s="157"/>
      <c r="B125" s="158"/>
      <c r="C125" s="132"/>
      <c r="D125" s="158"/>
      <c r="E125" s="132"/>
      <c r="F125" s="144" t="s">
        <v>161</v>
      </c>
      <c r="G125" s="132"/>
      <c r="H125" s="132"/>
      <c r="I125" s="132"/>
      <c r="J125" s="159"/>
      <c r="K125" s="132"/>
      <c r="L125" s="132"/>
      <c r="M125" s="132"/>
    </row>
    <row r="126" spans="1:13" x14ac:dyDescent="0.3">
      <c r="A126" s="157"/>
      <c r="B126" s="158"/>
      <c r="C126" s="132"/>
      <c r="D126" s="158"/>
      <c r="E126" s="132"/>
      <c r="F126" s="144"/>
      <c r="G126" s="132"/>
      <c r="H126" s="132"/>
      <c r="I126" s="132"/>
      <c r="J126" s="159"/>
      <c r="K126" s="132"/>
      <c r="L126" s="132"/>
      <c r="M126" s="132"/>
    </row>
    <row r="127" spans="1:13" x14ac:dyDescent="0.3">
      <c r="A127" s="157"/>
      <c r="B127" s="158"/>
      <c r="C127" s="132"/>
      <c r="D127" s="158"/>
      <c r="E127" s="132"/>
      <c r="F127" s="144"/>
      <c r="G127" s="132"/>
      <c r="H127" s="132"/>
      <c r="I127" s="132"/>
      <c r="J127" s="159"/>
      <c r="K127" s="132"/>
      <c r="L127" s="132"/>
      <c r="M127" s="132"/>
    </row>
    <row r="128" spans="1:13" x14ac:dyDescent="0.3">
      <c r="A128" s="160"/>
      <c r="B128" s="161"/>
      <c r="C128" s="162"/>
      <c r="D128" s="161"/>
      <c r="E128" s="162"/>
      <c r="F128" s="145"/>
      <c r="G128" s="162"/>
      <c r="H128" s="162"/>
      <c r="I128" s="162"/>
      <c r="J128" s="163"/>
      <c r="K128" s="132"/>
      <c r="L128" s="132"/>
      <c r="M128" s="132"/>
    </row>
    <row r="129" spans="1:13" x14ac:dyDescent="0.3">
      <c r="A129" s="128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</row>
    <row r="130" spans="1:13" s="131" customFormat="1" x14ac:dyDescent="0.3">
      <c r="A130" s="128">
        <v>10.3</v>
      </c>
      <c r="B130" s="142" t="s">
        <v>37</v>
      </c>
      <c r="C130" s="588" t="s">
        <v>150</v>
      </c>
      <c r="D130" s="588"/>
      <c r="E130" s="588"/>
      <c r="F130" s="588"/>
      <c r="G130" s="588"/>
      <c r="H130" s="588"/>
      <c r="I130" s="588"/>
      <c r="J130" s="588"/>
      <c r="K130" s="151"/>
      <c r="L130" s="151"/>
      <c r="M130" s="151"/>
    </row>
    <row r="131" spans="1:13" s="131" customFormat="1" x14ac:dyDescent="0.3">
      <c r="A131" s="128" t="s">
        <v>144</v>
      </c>
      <c r="B131" s="128"/>
      <c r="C131" s="128"/>
      <c r="D131" s="128"/>
      <c r="E131" s="128"/>
      <c r="F131" s="139"/>
      <c r="G131" s="139"/>
      <c r="H131" s="150"/>
      <c r="K131" s="151"/>
      <c r="L131" s="151"/>
      <c r="M131" s="151"/>
    </row>
    <row r="132" spans="1:13" s="131" customFormat="1" ht="19.5" customHeight="1" x14ac:dyDescent="0.3">
      <c r="A132" s="589" t="s">
        <v>145</v>
      </c>
      <c r="B132" s="590"/>
      <c r="C132" s="589" t="s">
        <v>2</v>
      </c>
      <c r="D132" s="590"/>
      <c r="E132" s="593" t="s">
        <v>39</v>
      </c>
      <c r="F132" s="594"/>
      <c r="G132" s="594"/>
      <c r="H132" s="594"/>
      <c r="I132" s="594"/>
      <c r="J132" s="595"/>
      <c r="K132" s="151"/>
      <c r="L132" s="151"/>
      <c r="M132" s="151"/>
    </row>
    <row r="133" spans="1:13" s="131" customFormat="1" x14ac:dyDescent="0.3">
      <c r="A133" s="591"/>
      <c r="B133" s="592"/>
      <c r="C133" s="591"/>
      <c r="D133" s="592"/>
      <c r="E133" s="556" t="s">
        <v>146</v>
      </c>
      <c r="F133" s="558"/>
      <c r="G133" s="556" t="s">
        <v>147</v>
      </c>
      <c r="H133" s="558"/>
      <c r="I133" s="556" t="s">
        <v>41</v>
      </c>
      <c r="J133" s="558"/>
      <c r="K133" s="151"/>
      <c r="L133" s="151"/>
      <c r="M133" s="151"/>
    </row>
    <row r="134" spans="1:13" s="131" customFormat="1" x14ac:dyDescent="0.3">
      <c r="A134" s="602" t="s">
        <v>148</v>
      </c>
      <c r="B134" s="603"/>
      <c r="C134" s="621" t="s">
        <v>296</v>
      </c>
      <c r="D134" s="622"/>
      <c r="E134" s="610"/>
      <c r="F134" s="611"/>
      <c r="G134" s="610"/>
      <c r="H134" s="611"/>
      <c r="I134" s="610"/>
      <c r="J134" s="611"/>
      <c r="K134" s="151"/>
      <c r="L134" s="151"/>
      <c r="M134" s="151"/>
    </row>
    <row r="135" spans="1:13" s="131" customFormat="1" x14ac:dyDescent="0.3">
      <c r="A135" s="604"/>
      <c r="B135" s="605"/>
      <c r="C135" s="623" t="s">
        <v>297</v>
      </c>
      <c r="D135" s="624"/>
      <c r="E135" s="596"/>
      <c r="F135" s="597"/>
      <c r="G135" s="596"/>
      <c r="H135" s="597"/>
      <c r="I135" s="596"/>
      <c r="J135" s="597"/>
      <c r="K135" s="151"/>
      <c r="L135" s="151"/>
      <c r="M135" s="151"/>
    </row>
    <row r="136" spans="1:13" s="131" customFormat="1" x14ac:dyDescent="0.3">
      <c r="A136" s="604"/>
      <c r="B136" s="605"/>
      <c r="C136" s="623" t="s">
        <v>298</v>
      </c>
      <c r="D136" s="624"/>
      <c r="E136" s="596"/>
      <c r="F136" s="597"/>
      <c r="G136" s="596"/>
      <c r="H136" s="597"/>
      <c r="I136" s="596"/>
      <c r="J136" s="597"/>
      <c r="K136" s="151"/>
      <c r="L136" s="151"/>
      <c r="M136" s="151"/>
    </row>
    <row r="137" spans="1:13" s="131" customFormat="1" x14ac:dyDescent="0.3">
      <c r="A137" s="606"/>
      <c r="B137" s="607"/>
      <c r="C137" s="625" t="s">
        <v>299</v>
      </c>
      <c r="D137" s="626"/>
      <c r="E137" s="152"/>
      <c r="F137" s="153"/>
      <c r="G137" s="152"/>
      <c r="H137" s="153"/>
      <c r="I137" s="154"/>
      <c r="J137" s="155"/>
      <c r="K137" s="151"/>
      <c r="L137" s="151"/>
      <c r="M137" s="151"/>
    </row>
    <row r="138" spans="1:13" s="131" customFormat="1" x14ac:dyDescent="0.3">
      <c r="A138" s="565" t="s">
        <v>149</v>
      </c>
      <c r="B138" s="566"/>
      <c r="C138" s="566"/>
      <c r="D138" s="567"/>
      <c r="E138" s="600"/>
      <c r="F138" s="601"/>
      <c r="G138" s="600"/>
      <c r="H138" s="601"/>
      <c r="I138" s="600"/>
      <c r="J138" s="601"/>
      <c r="K138" s="151"/>
      <c r="L138" s="151"/>
      <c r="M138" s="151"/>
    </row>
    <row r="139" spans="1:13" s="131" customFormat="1" ht="15.75" customHeight="1" x14ac:dyDescent="0.3">
      <c r="A139" s="289"/>
      <c r="B139" s="289"/>
      <c r="C139" s="289"/>
      <c r="D139" s="289"/>
      <c r="E139" s="151"/>
      <c r="F139" s="151"/>
      <c r="G139" s="151"/>
      <c r="H139" s="151"/>
      <c r="I139" s="151"/>
      <c r="J139" s="151"/>
      <c r="K139" s="151"/>
      <c r="L139" s="151"/>
      <c r="M139" s="151"/>
    </row>
    <row r="140" spans="1:13" x14ac:dyDescent="0.3">
      <c r="A140" s="128" t="s">
        <v>187</v>
      </c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</row>
    <row r="141" spans="1:13" x14ac:dyDescent="0.3">
      <c r="A141" s="128"/>
      <c r="B141" s="132" t="s">
        <v>188</v>
      </c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</row>
    <row r="142" spans="1:13" x14ac:dyDescent="0.3">
      <c r="A142" s="565" t="s">
        <v>42</v>
      </c>
      <c r="B142" s="566"/>
      <c r="C142" s="566"/>
      <c r="D142" s="566"/>
      <c r="E142" s="567"/>
      <c r="F142" s="614" t="s">
        <v>241</v>
      </c>
      <c r="G142" s="615"/>
      <c r="H142" s="615"/>
      <c r="I142" s="615"/>
      <c r="J142" s="616"/>
      <c r="K142" s="132"/>
      <c r="L142" s="132"/>
      <c r="M142" s="132"/>
    </row>
    <row r="143" spans="1:13" x14ac:dyDescent="0.3">
      <c r="A143" s="288" t="s">
        <v>116</v>
      </c>
      <c r="B143" s="156" t="s">
        <v>117</v>
      </c>
      <c r="C143" s="223" t="s">
        <v>49</v>
      </c>
      <c r="D143" s="156" t="s">
        <v>130</v>
      </c>
      <c r="E143" s="223" t="s">
        <v>162</v>
      </c>
      <c r="F143" s="617"/>
      <c r="G143" s="618"/>
      <c r="H143" s="618"/>
      <c r="I143" s="618"/>
      <c r="J143" s="619"/>
      <c r="K143" s="132"/>
      <c r="L143" s="132"/>
      <c r="M143" s="132"/>
    </row>
    <row r="144" spans="1:13" x14ac:dyDescent="0.3">
      <c r="A144" s="157"/>
      <c r="B144" s="158"/>
      <c r="C144" s="132"/>
      <c r="D144" s="158"/>
      <c r="E144" s="132"/>
      <c r="F144" s="144" t="s">
        <v>161</v>
      </c>
      <c r="G144" s="132"/>
      <c r="H144" s="132"/>
      <c r="I144" s="132"/>
      <c r="J144" s="159"/>
      <c r="K144" s="132"/>
      <c r="L144" s="132"/>
      <c r="M144" s="132"/>
    </row>
    <row r="145" spans="1:13" ht="13.5" customHeight="1" x14ac:dyDescent="0.3">
      <c r="A145" s="157"/>
      <c r="B145" s="158"/>
      <c r="C145" s="132"/>
      <c r="D145" s="158"/>
      <c r="E145" s="132"/>
      <c r="F145" s="144"/>
      <c r="G145" s="132"/>
      <c r="H145" s="132"/>
      <c r="I145" s="132"/>
      <c r="J145" s="159"/>
      <c r="K145" s="132"/>
      <c r="L145" s="132"/>
      <c r="M145" s="132"/>
    </row>
    <row r="146" spans="1:13" ht="13.5" customHeight="1" x14ac:dyDescent="0.3">
      <c r="A146" s="157"/>
      <c r="B146" s="158"/>
      <c r="C146" s="132"/>
      <c r="D146" s="158"/>
      <c r="E146" s="132"/>
      <c r="F146" s="144"/>
      <c r="G146" s="132"/>
      <c r="H146" s="132"/>
      <c r="I146" s="132"/>
      <c r="J146" s="159"/>
      <c r="K146" s="132"/>
      <c r="L146" s="132"/>
      <c r="M146" s="132"/>
    </row>
    <row r="147" spans="1:13" ht="13.5" customHeight="1" x14ac:dyDescent="0.3">
      <c r="A147" s="157"/>
      <c r="B147" s="158"/>
      <c r="C147" s="132"/>
      <c r="D147" s="158"/>
      <c r="E147" s="132"/>
      <c r="F147" s="144"/>
      <c r="G147" s="132"/>
      <c r="H147" s="132"/>
      <c r="I147" s="132"/>
      <c r="J147" s="159"/>
      <c r="K147" s="132"/>
      <c r="L147" s="132"/>
      <c r="M147" s="132"/>
    </row>
    <row r="148" spans="1:13" ht="13.5" customHeight="1" x14ac:dyDescent="0.3">
      <c r="A148" s="160"/>
      <c r="B148" s="161"/>
      <c r="C148" s="162"/>
      <c r="D148" s="161"/>
      <c r="E148" s="162"/>
      <c r="F148" s="145"/>
      <c r="G148" s="162"/>
      <c r="H148" s="162"/>
      <c r="I148" s="162"/>
      <c r="J148" s="163"/>
      <c r="K148" s="132"/>
      <c r="L148" s="132"/>
      <c r="M148" s="132"/>
    </row>
    <row r="149" spans="1:13" ht="13.5" customHeight="1" x14ac:dyDescent="0.3">
      <c r="A149" s="236"/>
      <c r="B149" s="235"/>
      <c r="C149" s="235"/>
      <c r="D149" s="235"/>
      <c r="E149" s="235"/>
      <c r="F149" s="235"/>
      <c r="G149" s="235"/>
      <c r="H149" s="235"/>
      <c r="I149" s="235"/>
      <c r="J149" s="235"/>
      <c r="K149" s="132"/>
      <c r="L149" s="132"/>
      <c r="M149" s="132"/>
    </row>
    <row r="150" spans="1:13" x14ac:dyDescent="0.3">
      <c r="A150" s="237"/>
      <c r="B150" s="162" t="s">
        <v>189</v>
      </c>
      <c r="C150" s="162"/>
      <c r="D150" s="162"/>
      <c r="E150" s="162"/>
      <c r="F150" s="162"/>
      <c r="G150" s="162"/>
      <c r="H150" s="162"/>
      <c r="I150" s="162"/>
      <c r="J150" s="162"/>
      <c r="K150" s="132"/>
      <c r="L150" s="132"/>
      <c r="M150" s="132"/>
    </row>
    <row r="151" spans="1:13" x14ac:dyDescent="0.3">
      <c r="A151" s="565" t="s">
        <v>42</v>
      </c>
      <c r="B151" s="566"/>
      <c r="C151" s="566"/>
      <c r="D151" s="566"/>
      <c r="E151" s="567"/>
      <c r="F151" s="614" t="s">
        <v>241</v>
      </c>
      <c r="G151" s="615"/>
      <c r="H151" s="615"/>
      <c r="I151" s="615"/>
      <c r="J151" s="616"/>
      <c r="K151" s="132"/>
      <c r="L151" s="132"/>
      <c r="M151" s="132"/>
    </row>
    <row r="152" spans="1:13" x14ac:dyDescent="0.3">
      <c r="A152" s="288" t="s">
        <v>116</v>
      </c>
      <c r="B152" s="156" t="s">
        <v>117</v>
      </c>
      <c r="C152" s="223" t="s">
        <v>49</v>
      </c>
      <c r="D152" s="156" t="s">
        <v>130</v>
      </c>
      <c r="E152" s="223" t="s">
        <v>162</v>
      </c>
      <c r="F152" s="617"/>
      <c r="G152" s="618"/>
      <c r="H152" s="618"/>
      <c r="I152" s="618"/>
      <c r="J152" s="619"/>
      <c r="K152" s="132"/>
      <c r="L152" s="132"/>
      <c r="M152" s="132"/>
    </row>
    <row r="153" spans="1:13" x14ac:dyDescent="0.3">
      <c r="A153" s="157"/>
      <c r="B153" s="158"/>
      <c r="C153" s="132"/>
      <c r="D153" s="158"/>
      <c r="E153" s="132"/>
      <c r="F153" s="144" t="s">
        <v>161</v>
      </c>
      <c r="G153" s="132"/>
      <c r="H153" s="132"/>
      <c r="I153" s="132"/>
      <c r="J153" s="159"/>
      <c r="K153" s="132"/>
      <c r="L153" s="132"/>
      <c r="M153" s="132"/>
    </row>
    <row r="154" spans="1:13" x14ac:dyDescent="0.3">
      <c r="A154" s="157"/>
      <c r="B154" s="158"/>
      <c r="C154" s="132"/>
      <c r="D154" s="158"/>
      <c r="E154" s="132"/>
      <c r="F154" s="144"/>
      <c r="G154" s="132"/>
      <c r="H154" s="132"/>
      <c r="I154" s="132"/>
      <c r="J154" s="159"/>
      <c r="K154" s="132"/>
      <c r="L154" s="132"/>
      <c r="M154" s="132"/>
    </row>
    <row r="155" spans="1:13" x14ac:dyDescent="0.3">
      <c r="A155" s="157"/>
      <c r="B155" s="158"/>
      <c r="C155" s="132"/>
      <c r="D155" s="158"/>
      <c r="E155" s="132"/>
      <c r="F155" s="144"/>
      <c r="G155" s="132"/>
      <c r="H155" s="132"/>
      <c r="I155" s="132"/>
      <c r="J155" s="159"/>
      <c r="K155" s="132"/>
      <c r="L155" s="132"/>
      <c r="M155" s="132"/>
    </row>
    <row r="156" spans="1:13" x14ac:dyDescent="0.3">
      <c r="A156" s="157"/>
      <c r="B156" s="158"/>
      <c r="C156" s="132"/>
      <c r="D156" s="158"/>
      <c r="E156" s="132"/>
      <c r="F156" s="144"/>
      <c r="G156" s="132"/>
      <c r="H156" s="132"/>
      <c r="I156" s="132"/>
      <c r="J156" s="159"/>
      <c r="K156" s="132"/>
      <c r="L156" s="132"/>
      <c r="M156" s="132"/>
    </row>
    <row r="157" spans="1:13" x14ac:dyDescent="0.3">
      <c r="A157" s="160"/>
      <c r="B157" s="161"/>
      <c r="C157" s="162"/>
      <c r="D157" s="161"/>
      <c r="E157" s="162"/>
      <c r="F157" s="145"/>
      <c r="G157" s="162"/>
      <c r="H157" s="162"/>
      <c r="I157" s="162"/>
      <c r="J157" s="163"/>
      <c r="K157" s="132"/>
      <c r="L157" s="132"/>
      <c r="M157" s="132"/>
    </row>
    <row r="158" spans="1:13" x14ac:dyDescent="0.3">
      <c r="A158" s="128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</row>
    <row r="159" spans="1:13" s="131" customFormat="1" x14ac:dyDescent="0.3">
      <c r="A159" s="128">
        <v>10.4</v>
      </c>
      <c r="B159" s="142" t="s">
        <v>37</v>
      </c>
      <c r="C159" s="620"/>
      <c r="D159" s="620"/>
      <c r="E159" s="620"/>
      <c r="F159" s="620"/>
      <c r="G159" s="620"/>
      <c r="H159" s="620"/>
      <c r="I159" s="620"/>
      <c r="J159" s="620"/>
      <c r="K159" s="151"/>
      <c r="L159" s="151"/>
      <c r="M159" s="151"/>
    </row>
    <row r="160" spans="1:13" s="131" customFormat="1" x14ac:dyDescent="0.3">
      <c r="A160" s="128" t="s">
        <v>144</v>
      </c>
      <c r="B160" s="128"/>
      <c r="C160" s="128"/>
      <c r="D160" s="128"/>
      <c r="E160" s="128"/>
      <c r="F160" s="139"/>
      <c r="G160" s="139"/>
      <c r="H160" s="150"/>
      <c r="K160" s="151"/>
      <c r="L160" s="151"/>
      <c r="M160" s="151"/>
    </row>
    <row r="161" spans="1:13" s="131" customFormat="1" ht="19.5" customHeight="1" x14ac:dyDescent="0.3">
      <c r="A161" s="589" t="s">
        <v>145</v>
      </c>
      <c r="B161" s="590"/>
      <c r="C161" s="589" t="s">
        <v>2</v>
      </c>
      <c r="D161" s="590"/>
      <c r="E161" s="593" t="s">
        <v>39</v>
      </c>
      <c r="F161" s="594"/>
      <c r="G161" s="594"/>
      <c r="H161" s="594"/>
      <c r="I161" s="594"/>
      <c r="J161" s="595"/>
      <c r="K161" s="151"/>
      <c r="L161" s="151"/>
      <c r="M161" s="151"/>
    </row>
    <row r="162" spans="1:13" s="131" customFormat="1" x14ac:dyDescent="0.3">
      <c r="A162" s="591"/>
      <c r="B162" s="592"/>
      <c r="C162" s="591"/>
      <c r="D162" s="592"/>
      <c r="E162" s="556" t="s">
        <v>146</v>
      </c>
      <c r="F162" s="558"/>
      <c r="G162" s="556" t="s">
        <v>147</v>
      </c>
      <c r="H162" s="558"/>
      <c r="I162" s="556" t="s">
        <v>41</v>
      </c>
      <c r="J162" s="558"/>
      <c r="K162" s="151"/>
      <c r="L162" s="151"/>
      <c r="M162" s="151"/>
    </row>
    <row r="163" spans="1:13" s="131" customFormat="1" x14ac:dyDescent="0.3">
      <c r="A163" s="602" t="s">
        <v>148</v>
      </c>
      <c r="B163" s="603"/>
      <c r="C163" s="621" t="s">
        <v>296</v>
      </c>
      <c r="D163" s="622"/>
      <c r="E163" s="610"/>
      <c r="F163" s="611"/>
      <c r="G163" s="610"/>
      <c r="H163" s="611"/>
      <c r="I163" s="610"/>
      <c r="J163" s="611"/>
      <c r="K163" s="151"/>
      <c r="L163" s="151"/>
      <c r="M163" s="151"/>
    </row>
    <row r="164" spans="1:13" s="131" customFormat="1" x14ac:dyDescent="0.3">
      <c r="A164" s="604"/>
      <c r="B164" s="605"/>
      <c r="C164" s="623" t="s">
        <v>297</v>
      </c>
      <c r="D164" s="624"/>
      <c r="E164" s="596"/>
      <c r="F164" s="597"/>
      <c r="G164" s="596"/>
      <c r="H164" s="597"/>
      <c r="I164" s="596"/>
      <c r="J164" s="597"/>
      <c r="K164" s="151"/>
      <c r="L164" s="151"/>
      <c r="M164" s="151"/>
    </row>
    <row r="165" spans="1:13" s="131" customFormat="1" x14ac:dyDescent="0.3">
      <c r="A165" s="604"/>
      <c r="B165" s="605"/>
      <c r="C165" s="623" t="s">
        <v>298</v>
      </c>
      <c r="D165" s="624"/>
      <c r="E165" s="596"/>
      <c r="F165" s="597"/>
      <c r="G165" s="596"/>
      <c r="H165" s="597"/>
      <c r="I165" s="596"/>
      <c r="J165" s="597"/>
      <c r="K165" s="151"/>
      <c r="L165" s="151"/>
      <c r="M165" s="151"/>
    </row>
    <row r="166" spans="1:13" s="131" customFormat="1" x14ac:dyDescent="0.3">
      <c r="A166" s="606"/>
      <c r="B166" s="607"/>
      <c r="C166" s="625" t="s">
        <v>299</v>
      </c>
      <c r="D166" s="626"/>
      <c r="E166" s="152"/>
      <c r="F166" s="153"/>
      <c r="G166" s="152"/>
      <c r="H166" s="153"/>
      <c r="I166" s="154"/>
      <c r="J166" s="155"/>
      <c r="K166" s="151"/>
      <c r="L166" s="151"/>
      <c r="M166" s="151"/>
    </row>
    <row r="167" spans="1:13" s="131" customFormat="1" x14ac:dyDescent="0.3">
      <c r="A167" s="565" t="s">
        <v>149</v>
      </c>
      <c r="B167" s="566"/>
      <c r="C167" s="566"/>
      <c r="D167" s="567"/>
      <c r="E167" s="600"/>
      <c r="F167" s="601"/>
      <c r="G167" s="600"/>
      <c r="H167" s="601"/>
      <c r="I167" s="600"/>
      <c r="J167" s="601"/>
      <c r="K167" s="151"/>
      <c r="L167" s="151"/>
      <c r="M167" s="151"/>
    </row>
    <row r="168" spans="1:13" s="131" customFormat="1" ht="15.75" customHeight="1" x14ac:dyDescent="0.3">
      <c r="A168" s="289"/>
      <c r="B168" s="289"/>
      <c r="C168" s="289"/>
      <c r="D168" s="289"/>
      <c r="E168" s="151"/>
      <c r="F168" s="151"/>
      <c r="G168" s="151"/>
      <c r="H168" s="151"/>
      <c r="I168" s="151"/>
      <c r="J168" s="151"/>
      <c r="K168" s="151"/>
      <c r="L168" s="151"/>
      <c r="M168" s="151"/>
    </row>
    <row r="169" spans="1:13" x14ac:dyDescent="0.3">
      <c r="A169" s="128" t="s">
        <v>187</v>
      </c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</row>
    <row r="170" spans="1:13" x14ac:dyDescent="0.3">
      <c r="A170" s="128"/>
      <c r="B170" s="132" t="s">
        <v>188</v>
      </c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</row>
    <row r="171" spans="1:13" x14ac:dyDescent="0.3">
      <c r="A171" s="565" t="s">
        <v>42</v>
      </c>
      <c r="B171" s="566"/>
      <c r="C171" s="566"/>
      <c r="D171" s="566"/>
      <c r="E171" s="567"/>
      <c r="F171" s="614" t="s">
        <v>241</v>
      </c>
      <c r="G171" s="615"/>
      <c r="H171" s="615"/>
      <c r="I171" s="615"/>
      <c r="J171" s="616"/>
      <c r="K171" s="132"/>
      <c r="L171" s="132"/>
      <c r="M171" s="132"/>
    </row>
    <row r="172" spans="1:13" x14ac:dyDescent="0.3">
      <c r="A172" s="288" t="s">
        <v>116</v>
      </c>
      <c r="B172" s="156" t="s">
        <v>117</v>
      </c>
      <c r="C172" s="223" t="s">
        <v>49</v>
      </c>
      <c r="D172" s="156" t="s">
        <v>130</v>
      </c>
      <c r="E172" s="223" t="s">
        <v>162</v>
      </c>
      <c r="F172" s="617"/>
      <c r="G172" s="618"/>
      <c r="H172" s="618"/>
      <c r="I172" s="618"/>
      <c r="J172" s="619"/>
      <c r="K172" s="132"/>
      <c r="L172" s="132"/>
      <c r="M172" s="132"/>
    </row>
    <row r="173" spans="1:13" x14ac:dyDescent="0.3">
      <c r="A173" s="157"/>
      <c r="B173" s="158"/>
      <c r="C173" s="132"/>
      <c r="D173" s="158"/>
      <c r="E173" s="132"/>
      <c r="F173" s="144" t="s">
        <v>161</v>
      </c>
      <c r="G173" s="132"/>
      <c r="H173" s="132"/>
      <c r="I173" s="132"/>
      <c r="J173" s="159"/>
      <c r="K173" s="132"/>
      <c r="L173" s="132"/>
      <c r="M173" s="132"/>
    </row>
    <row r="174" spans="1:13" x14ac:dyDescent="0.3">
      <c r="A174" s="157"/>
      <c r="B174" s="158"/>
      <c r="C174" s="132"/>
      <c r="D174" s="158"/>
      <c r="E174" s="132"/>
      <c r="F174" s="144"/>
      <c r="G174" s="132"/>
      <c r="H174" s="132"/>
      <c r="I174" s="132"/>
      <c r="J174" s="159"/>
      <c r="K174" s="132"/>
      <c r="L174" s="132"/>
      <c r="M174" s="132"/>
    </row>
    <row r="175" spans="1:13" x14ac:dyDescent="0.3">
      <c r="A175" s="157"/>
      <c r="B175" s="158"/>
      <c r="C175" s="132"/>
      <c r="D175" s="158"/>
      <c r="E175" s="132"/>
      <c r="F175" s="144"/>
      <c r="G175" s="132"/>
      <c r="H175" s="132"/>
      <c r="I175" s="132"/>
      <c r="J175" s="159"/>
      <c r="K175" s="132"/>
      <c r="L175" s="132"/>
      <c r="M175" s="132"/>
    </row>
    <row r="176" spans="1:13" x14ac:dyDescent="0.3">
      <c r="A176" s="160"/>
      <c r="B176" s="161"/>
      <c r="C176" s="162"/>
      <c r="D176" s="161"/>
      <c r="E176" s="162"/>
      <c r="F176" s="145"/>
      <c r="G176" s="162"/>
      <c r="H176" s="162"/>
      <c r="I176" s="162"/>
      <c r="J176" s="163"/>
      <c r="K176" s="132"/>
      <c r="L176" s="132"/>
      <c r="M176" s="132"/>
    </row>
    <row r="177" spans="1:13" ht="6.75" customHeight="1" x14ac:dyDescent="0.3">
      <c r="A177" s="236"/>
      <c r="B177" s="235"/>
      <c r="C177" s="235"/>
      <c r="D177" s="235"/>
      <c r="E177" s="235"/>
      <c r="F177" s="235"/>
      <c r="G177" s="235"/>
      <c r="H177" s="235"/>
      <c r="I177" s="235"/>
      <c r="J177" s="235"/>
      <c r="K177" s="132"/>
      <c r="L177" s="132"/>
      <c r="M177" s="132"/>
    </row>
    <row r="178" spans="1:13" x14ac:dyDescent="0.3">
      <c r="A178" s="237"/>
      <c r="B178" s="162" t="s">
        <v>189</v>
      </c>
      <c r="C178" s="162"/>
      <c r="D178" s="162"/>
      <c r="E178" s="162"/>
      <c r="F178" s="162"/>
      <c r="G178" s="162"/>
      <c r="H178" s="162"/>
      <c r="I178" s="162"/>
      <c r="J178" s="162"/>
      <c r="K178" s="132"/>
      <c r="L178" s="132"/>
      <c r="M178" s="132"/>
    </row>
    <row r="179" spans="1:13" x14ac:dyDescent="0.3">
      <c r="A179" s="565" t="s">
        <v>42</v>
      </c>
      <c r="B179" s="566"/>
      <c r="C179" s="566"/>
      <c r="D179" s="566"/>
      <c r="E179" s="567"/>
      <c r="F179" s="614" t="s">
        <v>241</v>
      </c>
      <c r="G179" s="615"/>
      <c r="H179" s="615"/>
      <c r="I179" s="615"/>
      <c r="J179" s="616"/>
      <c r="K179" s="132"/>
      <c r="L179" s="132"/>
      <c r="M179" s="132"/>
    </row>
    <row r="180" spans="1:13" x14ac:dyDescent="0.3">
      <c r="A180" s="288" t="s">
        <v>116</v>
      </c>
      <c r="B180" s="156" t="s">
        <v>117</v>
      </c>
      <c r="C180" s="223" t="s">
        <v>49</v>
      </c>
      <c r="D180" s="156" t="s">
        <v>130</v>
      </c>
      <c r="E180" s="223" t="s">
        <v>162</v>
      </c>
      <c r="F180" s="617"/>
      <c r="G180" s="618"/>
      <c r="H180" s="618"/>
      <c r="I180" s="618"/>
      <c r="J180" s="619"/>
      <c r="K180" s="132"/>
      <c r="L180" s="132"/>
      <c r="M180" s="132"/>
    </row>
    <row r="181" spans="1:13" x14ac:dyDescent="0.3">
      <c r="A181" s="157"/>
      <c r="B181" s="158"/>
      <c r="C181" s="132"/>
      <c r="D181" s="158"/>
      <c r="E181" s="132"/>
      <c r="F181" s="144" t="s">
        <v>161</v>
      </c>
      <c r="G181" s="132"/>
      <c r="H181" s="132"/>
      <c r="I181" s="132"/>
      <c r="J181" s="159"/>
      <c r="K181" s="132"/>
      <c r="L181" s="132"/>
      <c r="M181" s="132"/>
    </row>
    <row r="182" spans="1:13" x14ac:dyDescent="0.3">
      <c r="A182" s="157"/>
      <c r="B182" s="158"/>
      <c r="C182" s="132"/>
      <c r="D182" s="158"/>
      <c r="E182" s="132"/>
      <c r="F182" s="144"/>
      <c r="G182" s="132"/>
      <c r="H182" s="132"/>
      <c r="I182" s="132"/>
      <c r="J182" s="159"/>
      <c r="K182" s="132"/>
      <c r="L182" s="132"/>
      <c r="M182" s="132"/>
    </row>
    <row r="183" spans="1:13" x14ac:dyDescent="0.3">
      <c r="A183" s="157"/>
      <c r="B183" s="158"/>
      <c r="C183" s="132"/>
      <c r="D183" s="158"/>
      <c r="E183" s="132"/>
      <c r="F183" s="144"/>
      <c r="G183" s="132"/>
      <c r="H183" s="132"/>
      <c r="I183" s="132"/>
      <c r="J183" s="159"/>
      <c r="K183" s="132"/>
      <c r="L183" s="132"/>
      <c r="M183" s="132"/>
    </row>
    <row r="184" spans="1:13" x14ac:dyDescent="0.3">
      <c r="A184" s="157"/>
      <c r="B184" s="158"/>
      <c r="C184" s="132"/>
      <c r="D184" s="158"/>
      <c r="E184" s="132"/>
      <c r="F184" s="144"/>
      <c r="G184" s="132"/>
      <c r="H184" s="132"/>
      <c r="I184" s="132"/>
      <c r="J184" s="159"/>
      <c r="K184" s="132"/>
      <c r="L184" s="132"/>
      <c r="M184" s="132"/>
    </row>
    <row r="185" spans="1:13" x14ac:dyDescent="0.3">
      <c r="A185" s="160"/>
      <c r="B185" s="161"/>
      <c r="C185" s="162"/>
      <c r="D185" s="161"/>
      <c r="E185" s="162"/>
      <c r="F185" s="145"/>
      <c r="G185" s="162"/>
      <c r="H185" s="162"/>
      <c r="I185" s="162"/>
      <c r="J185" s="163"/>
      <c r="K185" s="132"/>
      <c r="L185" s="132"/>
      <c r="M185" s="132"/>
    </row>
    <row r="186" spans="1:13" x14ac:dyDescent="0.3">
      <c r="A186" s="128"/>
      <c r="B186" s="132"/>
      <c r="C186" s="132"/>
      <c r="D186" s="132"/>
      <c r="E186" s="132"/>
      <c r="F186" s="132"/>
      <c r="G186" s="132"/>
      <c r="H186" s="132"/>
      <c r="I186" s="132"/>
      <c r="J186" s="132"/>
    </row>
    <row r="187" spans="1:13" x14ac:dyDescent="0.3">
      <c r="A187" s="232" t="s">
        <v>382</v>
      </c>
    </row>
    <row r="188" spans="1:13" s="342" customFormat="1" ht="21" x14ac:dyDescent="0.35">
      <c r="A188" s="149"/>
      <c r="B188" s="346"/>
      <c r="C188" s="346"/>
      <c r="D188" s="339"/>
      <c r="E188" s="339"/>
      <c r="F188" s="339"/>
      <c r="G188" s="339"/>
      <c r="H188" s="339"/>
      <c r="I188" s="340"/>
      <c r="J188" s="340"/>
      <c r="K188" s="341"/>
      <c r="L188" s="341"/>
      <c r="M188" s="341"/>
    </row>
    <row r="189" spans="1:13" s="342" customFormat="1" ht="21" x14ac:dyDescent="0.35">
      <c r="A189" s="149"/>
      <c r="B189" s="346"/>
      <c r="C189" s="346"/>
      <c r="D189" s="339"/>
      <c r="E189" s="339"/>
      <c r="F189" s="339"/>
      <c r="G189" s="339"/>
      <c r="H189" s="339"/>
      <c r="I189" s="340"/>
      <c r="J189" s="340"/>
      <c r="K189" s="341"/>
      <c r="L189" s="341"/>
      <c r="M189" s="341"/>
    </row>
    <row r="190" spans="1:13" s="342" customFormat="1" ht="21" x14ac:dyDescent="0.35">
      <c r="A190" s="149"/>
      <c r="B190" s="346"/>
      <c r="C190" s="346"/>
      <c r="D190" s="339"/>
      <c r="E190" s="339"/>
      <c r="F190" s="339"/>
      <c r="G190" s="339"/>
      <c r="H190" s="339"/>
      <c r="I190" s="340"/>
      <c r="J190" s="340"/>
      <c r="K190" s="341"/>
      <c r="L190" s="341"/>
      <c r="M190" s="341"/>
    </row>
    <row r="191" spans="1:13" s="342" customFormat="1" ht="21" x14ac:dyDescent="0.35">
      <c r="A191" s="149"/>
      <c r="B191" s="346"/>
      <c r="C191" s="346"/>
      <c r="D191" s="339"/>
      <c r="E191" s="339"/>
      <c r="F191" s="339"/>
      <c r="G191" s="339"/>
      <c r="H191" s="339"/>
      <c r="I191" s="340"/>
      <c r="J191" s="340"/>
      <c r="K191" s="341"/>
      <c r="L191" s="341"/>
      <c r="M191" s="341"/>
    </row>
    <row r="192" spans="1:13" s="342" customFormat="1" ht="21" x14ac:dyDescent="0.35">
      <c r="A192" s="149"/>
      <c r="B192" s="130"/>
      <c r="C192" s="130"/>
      <c r="D192" s="348"/>
      <c r="E192" s="348"/>
      <c r="F192" s="348"/>
      <c r="G192" s="348"/>
      <c r="H192" s="348"/>
      <c r="I192" s="341"/>
      <c r="J192" s="341"/>
      <c r="K192" s="341"/>
      <c r="L192" s="341"/>
      <c r="M192" s="341"/>
    </row>
    <row r="193" spans="1:13" s="342" customFormat="1" ht="21" x14ac:dyDescent="0.35">
      <c r="A193" s="149"/>
      <c r="B193" s="130"/>
      <c r="C193" s="130"/>
      <c r="D193" s="348"/>
      <c r="E193" s="348"/>
      <c r="F193" s="348"/>
      <c r="G193" s="348"/>
      <c r="H193" s="348"/>
      <c r="I193" s="341"/>
      <c r="J193" s="341"/>
      <c r="K193" s="341"/>
      <c r="L193" s="341"/>
      <c r="M193" s="341"/>
    </row>
    <row r="194" spans="1:13" s="143" customFormat="1" x14ac:dyDescent="0.3">
      <c r="A194" s="164"/>
      <c r="B194" s="165"/>
      <c r="C194" s="165"/>
      <c r="D194" s="165"/>
      <c r="E194" s="165"/>
      <c r="F194" s="165" t="s">
        <v>151</v>
      </c>
      <c r="G194" s="165"/>
      <c r="H194" s="165"/>
    </row>
    <row r="195" spans="1:13" s="143" customFormat="1" ht="30" customHeight="1" x14ac:dyDescent="0.3">
      <c r="A195" s="164"/>
      <c r="B195" s="165"/>
      <c r="C195" s="165"/>
      <c r="D195" s="165"/>
      <c r="E195" s="165"/>
      <c r="F195" s="165"/>
      <c r="G195" s="627" t="s">
        <v>308</v>
      </c>
      <c r="H195" s="627"/>
      <c r="I195" s="627"/>
      <c r="J195" s="627"/>
    </row>
    <row r="196" spans="1:13" s="143" customFormat="1" x14ac:dyDescent="0.3">
      <c r="A196" s="164"/>
      <c r="B196" s="165"/>
      <c r="C196" s="165"/>
      <c r="D196" s="165"/>
      <c r="E196" s="165"/>
      <c r="F196" s="165" t="s">
        <v>152</v>
      </c>
      <c r="G196" s="628" t="s">
        <v>229</v>
      </c>
      <c r="H196" s="628"/>
      <c r="I196" s="628"/>
      <c r="J196" s="628"/>
    </row>
    <row r="197" spans="1:13" s="143" customFormat="1" x14ac:dyDescent="0.3">
      <c r="A197" s="164"/>
      <c r="B197" s="165"/>
      <c r="C197" s="165"/>
      <c r="D197" s="165"/>
      <c r="E197" s="165"/>
      <c r="F197" s="165"/>
      <c r="G197" s="627" t="s">
        <v>43</v>
      </c>
      <c r="H197" s="627"/>
      <c r="I197" s="627"/>
      <c r="J197" s="627"/>
    </row>
  </sheetData>
  <protectedRanges>
    <protectedRange sqref="A31:M31 B68:M70 C5:C6 B71:B72 J56:M56 H56 L37:M37 J57:J59 K59:M60 C37:C38 A37 A38:B38 A63:B63 C62:C63 A62 B56:G59 E37:E41 A64:C67 B60:J60 A39:C41 A55:M55 A69 A32:A34 J62:M67 K57:M57 A42:A45 A47:A49 A51:A54" name="ช่วง1"/>
    <protectedRange sqref="A16:A20 A22:A29 A9:A14" name="ช่วง1_1"/>
    <protectedRange sqref="A61:M61 I38:J39 I37 H37:H39 F37 K37:K39 F40:K41 F38:G39 D62:I67 H57:I59" name="ช่วง1_2"/>
    <protectedRange sqref="A46:M46 A50:M50 A188:M193" name="ช่วง1_3"/>
  </protectedRanges>
  <mergeCells count="155">
    <mergeCell ref="G195:J195"/>
    <mergeCell ref="G196:J196"/>
    <mergeCell ref="G197:J197"/>
    <mergeCell ref="A167:D167"/>
    <mergeCell ref="E167:F167"/>
    <mergeCell ref="G167:H167"/>
    <mergeCell ref="I167:J167"/>
    <mergeCell ref="A171:E171"/>
    <mergeCell ref="F171:J172"/>
    <mergeCell ref="A179:E179"/>
    <mergeCell ref="F179:J180"/>
    <mergeCell ref="A161:B162"/>
    <mergeCell ref="C161:D162"/>
    <mergeCell ref="E161:J161"/>
    <mergeCell ref="E162:F162"/>
    <mergeCell ref="G162:H162"/>
    <mergeCell ref="I162:J162"/>
    <mergeCell ref="A163:B166"/>
    <mergeCell ref="C163:D163"/>
    <mergeCell ref="E163:F163"/>
    <mergeCell ref="G163:H163"/>
    <mergeCell ref="I163:J163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C166:D166"/>
    <mergeCell ref="A138:D138"/>
    <mergeCell ref="E138:F138"/>
    <mergeCell ref="G138:H138"/>
    <mergeCell ref="I138:J138"/>
    <mergeCell ref="A142:E142"/>
    <mergeCell ref="F142:J143"/>
    <mergeCell ref="A151:E151"/>
    <mergeCell ref="F151:J152"/>
    <mergeCell ref="C159:J159"/>
    <mergeCell ref="A132:B133"/>
    <mergeCell ref="C132:D133"/>
    <mergeCell ref="E132:J132"/>
    <mergeCell ref="E133:F133"/>
    <mergeCell ref="G133:H133"/>
    <mergeCell ref="I133:J133"/>
    <mergeCell ref="A134:B137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A111:D111"/>
    <mergeCell ref="E111:F111"/>
    <mergeCell ref="G111:H111"/>
    <mergeCell ref="I111:J111"/>
    <mergeCell ref="A115:E115"/>
    <mergeCell ref="F115:J116"/>
    <mergeCell ref="A123:E123"/>
    <mergeCell ref="F123:J124"/>
    <mergeCell ref="C130:J130"/>
    <mergeCell ref="A107:B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A86:E86"/>
    <mergeCell ref="F86:J87"/>
    <mergeCell ref="A95:E95"/>
    <mergeCell ref="F95:J96"/>
    <mergeCell ref="C103:J103"/>
    <mergeCell ref="A105:B106"/>
    <mergeCell ref="C105:D106"/>
    <mergeCell ref="E105:J105"/>
    <mergeCell ref="E106:F106"/>
    <mergeCell ref="G106:H106"/>
    <mergeCell ref="I106:J106"/>
    <mergeCell ref="E80:F80"/>
    <mergeCell ref="G80:H80"/>
    <mergeCell ref="I80:J80"/>
    <mergeCell ref="C81:D81"/>
    <mergeCell ref="A82:D82"/>
    <mergeCell ref="E82:F82"/>
    <mergeCell ref="G82:H82"/>
    <mergeCell ref="I82:J82"/>
    <mergeCell ref="A78:B81"/>
    <mergeCell ref="C78:D78"/>
    <mergeCell ref="E78:F78"/>
    <mergeCell ref="G78:H78"/>
    <mergeCell ref="I78:J78"/>
    <mergeCell ref="C79:D79"/>
    <mergeCell ref="E79:F79"/>
    <mergeCell ref="G79:H79"/>
    <mergeCell ref="I79:J79"/>
    <mergeCell ref="C80:D80"/>
    <mergeCell ref="E71:F71"/>
    <mergeCell ref="C74:J74"/>
    <mergeCell ref="A76:B77"/>
    <mergeCell ref="C76:D77"/>
    <mergeCell ref="E76:J76"/>
    <mergeCell ref="E77:F77"/>
    <mergeCell ref="G77:H77"/>
    <mergeCell ref="I77:J77"/>
    <mergeCell ref="H65:J65"/>
    <mergeCell ref="H66:J66"/>
    <mergeCell ref="E65:G65"/>
    <mergeCell ref="E66:G66"/>
    <mergeCell ref="B66:D66"/>
    <mergeCell ref="B65:D65"/>
    <mergeCell ref="H63:J63"/>
    <mergeCell ref="H64:J64"/>
    <mergeCell ref="A57:G57"/>
    <mergeCell ref="H57:J57"/>
    <mergeCell ref="A58:G58"/>
    <mergeCell ref="A59:G59"/>
    <mergeCell ref="H62:J62"/>
    <mergeCell ref="E62:G62"/>
    <mergeCell ref="A62:D62"/>
    <mergeCell ref="E63:G63"/>
    <mergeCell ref="E64:G64"/>
    <mergeCell ref="B64:D64"/>
    <mergeCell ref="B63:D63"/>
    <mergeCell ref="H58:J58"/>
    <mergeCell ref="H59:J59"/>
    <mergeCell ref="A37:D37"/>
    <mergeCell ref="E37:J37"/>
    <mergeCell ref="A38:D39"/>
    <mergeCell ref="A40:D41"/>
    <mergeCell ref="A56:G56"/>
    <mergeCell ref="H56:J56"/>
    <mergeCell ref="A1:J1"/>
    <mergeCell ref="A2:J2"/>
    <mergeCell ref="A3:J3"/>
    <mergeCell ref="A4:J4"/>
    <mergeCell ref="F41:J41"/>
    <mergeCell ref="F40:J40"/>
    <mergeCell ref="F39:J39"/>
    <mergeCell ref="F38:J38"/>
  </mergeCells>
  <printOptions horizontalCentered="1"/>
  <pageMargins left="0.98425196850393704" right="0.59055118110236227" top="0.98425196850393704" bottom="0.59055118110236227" header="0.51181102362204722" footer="0.51181102362204722"/>
  <pageSetup paperSize="9" scale="80" orientation="portrait" r:id="rId1"/>
  <headerFooter alignWithMargins="0"/>
  <rowBreaks count="4" manualBreakCount="4">
    <brk id="43" max="9" man="1"/>
    <brk id="72" max="9" man="1"/>
    <brk id="112" max="9" man="1"/>
    <brk id="158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9:I9"/>
  <sheetViews>
    <sheetView view="pageBreakPreview" zoomScale="60" zoomScaleNormal="70" workbookViewId="0">
      <selection activeCell="W16" sqref="W16"/>
    </sheetView>
  </sheetViews>
  <sheetFormatPr defaultRowHeight="30.75" x14ac:dyDescent="0.45"/>
  <cols>
    <col min="1" max="9" width="8.140625" style="268" customWidth="1"/>
    <col min="10" max="16384" width="9.140625" style="268"/>
  </cols>
  <sheetData>
    <row r="9" spans="1:9" ht="63" customHeight="1" x14ac:dyDescent="0.45">
      <c r="A9" s="554" t="s">
        <v>346</v>
      </c>
      <c r="B9" s="555"/>
      <c r="C9" s="555"/>
      <c r="D9" s="555"/>
      <c r="E9" s="555"/>
      <c r="F9" s="555"/>
      <c r="G9" s="555"/>
      <c r="H9" s="555"/>
      <c r="I9" s="555"/>
    </row>
  </sheetData>
  <mergeCells count="1">
    <mergeCell ref="A9:I9"/>
  </mergeCells>
  <printOptions horizontalCentered="1"/>
  <pageMargins left="0.98425196850393704" right="0.59055118110236227" top="0.98425196850393704" bottom="0.59055118110236227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97"/>
  <sheetViews>
    <sheetView showGridLines="0" view="pageBreakPreview" topLeftCell="A31" zoomScaleSheetLayoutView="100" workbookViewId="0">
      <selection activeCell="F38" sqref="F38:J41"/>
    </sheetView>
  </sheetViews>
  <sheetFormatPr defaultRowHeight="19.5" x14ac:dyDescent="0.3"/>
  <cols>
    <col min="1" max="1" width="9.5703125" style="164" customWidth="1"/>
    <col min="2" max="2" width="11.85546875" style="165" customWidth="1"/>
    <col min="3" max="3" width="9.5703125" style="165" customWidth="1"/>
    <col min="4" max="5" width="11.28515625" style="165" customWidth="1"/>
    <col min="6" max="6" width="8.28515625" style="165" customWidth="1"/>
    <col min="7" max="8" width="8.7109375" style="165" customWidth="1"/>
    <col min="9" max="10" width="7.140625" style="143" customWidth="1"/>
    <col min="11" max="12" width="14" style="143" customWidth="1"/>
    <col min="13" max="13" width="13.28515625" style="143" customWidth="1"/>
    <col min="14" max="16384" width="9.140625" style="125"/>
  </cols>
  <sheetData>
    <row r="1" spans="1:13" x14ac:dyDescent="0.3">
      <c r="A1" s="568" t="s">
        <v>44</v>
      </c>
      <c r="B1" s="568"/>
      <c r="C1" s="568"/>
      <c r="D1" s="568"/>
      <c r="E1" s="568"/>
      <c r="F1" s="568"/>
      <c r="G1" s="568"/>
      <c r="H1" s="568"/>
      <c r="I1" s="568"/>
      <c r="J1" s="568"/>
      <c r="K1" s="124"/>
      <c r="L1" s="124"/>
      <c r="M1" s="124"/>
    </row>
    <row r="2" spans="1:13" ht="26.25" x14ac:dyDescent="0.4">
      <c r="A2" s="569" t="s">
        <v>284</v>
      </c>
      <c r="B2" s="569"/>
      <c r="C2" s="569"/>
      <c r="D2" s="569"/>
      <c r="E2" s="569"/>
      <c r="F2" s="569"/>
      <c r="G2" s="569"/>
      <c r="H2" s="569"/>
      <c r="I2" s="569"/>
      <c r="J2" s="569"/>
      <c r="K2" s="126"/>
      <c r="L2" s="126"/>
      <c r="M2" s="126"/>
    </row>
    <row r="3" spans="1:13" ht="23.25" x14ac:dyDescent="0.35">
      <c r="A3" s="570" t="str">
        <f>+ปก!A10</f>
        <v>…..ระบุชื่อหน่วยงาน…..</v>
      </c>
      <c r="B3" s="570"/>
      <c r="C3" s="570"/>
      <c r="D3" s="570"/>
      <c r="E3" s="570"/>
      <c r="F3" s="570"/>
      <c r="G3" s="570"/>
      <c r="H3" s="570"/>
      <c r="I3" s="570"/>
      <c r="J3" s="570"/>
      <c r="K3" s="126"/>
      <c r="L3" s="126"/>
      <c r="M3" s="126"/>
    </row>
    <row r="4" spans="1:13" x14ac:dyDescent="0.3">
      <c r="A4" s="571"/>
      <c r="B4" s="571"/>
      <c r="C4" s="571"/>
      <c r="D4" s="571"/>
      <c r="E4" s="571"/>
      <c r="F4" s="571"/>
      <c r="G4" s="571"/>
      <c r="H4" s="571"/>
      <c r="I4" s="571"/>
      <c r="J4" s="571"/>
      <c r="K4" s="127"/>
      <c r="L4" s="127"/>
      <c r="M4" s="127"/>
    </row>
    <row r="5" spans="1:13" s="166" customFormat="1" x14ac:dyDescent="0.3">
      <c r="A5" s="128" t="s">
        <v>35</v>
      </c>
      <c r="B5" s="129"/>
      <c r="C5" s="130" t="s">
        <v>150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s="166" customFormat="1" x14ac:dyDescent="0.3">
      <c r="A6" s="128"/>
      <c r="B6" s="12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s="131" customFormat="1" x14ac:dyDescent="0.3">
      <c r="A7" s="128" t="s">
        <v>370</v>
      </c>
      <c r="B7" s="132"/>
      <c r="C7" s="132"/>
      <c r="D7" s="132"/>
      <c r="E7" s="132"/>
      <c r="F7" s="132"/>
      <c r="G7" s="132"/>
      <c r="H7" s="132"/>
      <c r="I7" s="133"/>
      <c r="J7" s="133"/>
      <c r="K7" s="133"/>
      <c r="L7" s="133"/>
      <c r="M7" s="133"/>
    </row>
    <row r="8" spans="1:13" s="135" customFormat="1" x14ac:dyDescent="0.3">
      <c r="A8" s="134" t="s">
        <v>371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3" s="131" customFormat="1" x14ac:dyDescent="0.3">
      <c r="A9" s="391" t="s">
        <v>335</v>
      </c>
      <c r="B9" s="129"/>
      <c r="C9" s="129"/>
      <c r="D9" s="129"/>
      <c r="E9" s="129"/>
      <c r="F9" s="129"/>
      <c r="G9" s="129"/>
      <c r="H9" s="129"/>
      <c r="I9" s="129"/>
      <c r="J9" s="129"/>
      <c r="K9" s="137"/>
      <c r="L9" s="137"/>
      <c r="M9" s="137"/>
    </row>
    <row r="10" spans="1:13" s="131" customFormat="1" x14ac:dyDescent="0.3">
      <c r="A10" s="391" t="s">
        <v>336</v>
      </c>
      <c r="B10" s="147"/>
      <c r="C10" s="129"/>
      <c r="D10" s="129"/>
      <c r="E10" s="129"/>
      <c r="F10" s="129"/>
      <c r="G10" s="129"/>
      <c r="H10" s="129"/>
      <c r="I10" s="129"/>
      <c r="J10" s="129"/>
      <c r="K10" s="137"/>
      <c r="L10" s="137"/>
      <c r="M10" s="137"/>
    </row>
    <row r="11" spans="1:13" s="131" customFormat="1" x14ac:dyDescent="0.3">
      <c r="A11" s="391" t="s">
        <v>332</v>
      </c>
      <c r="B11" s="147"/>
      <c r="C11" s="129"/>
      <c r="D11" s="129"/>
      <c r="E11" s="129"/>
      <c r="F11" s="129"/>
      <c r="G11" s="129"/>
      <c r="H11" s="129"/>
      <c r="I11" s="129"/>
      <c r="J11" s="129"/>
      <c r="K11" s="137"/>
      <c r="L11" s="137"/>
      <c r="M11" s="137"/>
    </row>
    <row r="12" spans="1:13" s="131" customFormat="1" x14ac:dyDescent="0.3">
      <c r="A12" s="391" t="s">
        <v>333</v>
      </c>
      <c r="B12" s="147"/>
      <c r="C12" s="129"/>
      <c r="D12" s="129"/>
      <c r="E12" s="129"/>
      <c r="F12" s="129"/>
      <c r="G12" s="129"/>
      <c r="H12" s="129"/>
      <c r="I12" s="129"/>
      <c r="J12" s="129"/>
      <c r="K12" s="137"/>
      <c r="L12" s="137"/>
      <c r="M12" s="137"/>
    </row>
    <row r="13" spans="1:13" s="131" customFormat="1" x14ac:dyDescent="0.3">
      <c r="A13" s="391" t="s">
        <v>334</v>
      </c>
      <c r="B13" s="147"/>
      <c r="C13" s="129"/>
      <c r="D13" s="129"/>
      <c r="E13" s="129"/>
      <c r="F13" s="129"/>
      <c r="G13" s="129"/>
      <c r="H13" s="129"/>
      <c r="I13" s="129"/>
      <c r="J13" s="129"/>
      <c r="K13" s="137"/>
      <c r="L13" s="137"/>
      <c r="M13" s="137"/>
    </row>
    <row r="14" spans="1:13" s="131" customFormat="1" ht="11.25" customHeight="1" x14ac:dyDescent="0.3">
      <c r="A14" s="136"/>
      <c r="B14" s="129"/>
      <c r="C14" s="129"/>
      <c r="D14" s="129"/>
      <c r="E14" s="129"/>
      <c r="F14" s="129"/>
      <c r="G14" s="129"/>
      <c r="H14" s="129"/>
      <c r="I14" s="129"/>
      <c r="J14" s="129"/>
      <c r="K14" s="137"/>
      <c r="L14" s="137"/>
      <c r="M14" s="137"/>
    </row>
    <row r="15" spans="1:13" s="135" customFormat="1" x14ac:dyDescent="0.3">
      <c r="A15" s="134" t="s">
        <v>372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</row>
    <row r="16" spans="1:13" s="131" customFormat="1" x14ac:dyDescent="0.3">
      <c r="A16" s="136" t="s">
        <v>140</v>
      </c>
      <c r="B16" s="129"/>
      <c r="C16" s="129" t="s">
        <v>287</v>
      </c>
      <c r="D16" s="129" t="s">
        <v>150</v>
      </c>
      <c r="E16" s="129"/>
      <c r="F16" s="129"/>
      <c r="G16" s="129"/>
      <c r="H16" s="129"/>
      <c r="I16" s="129"/>
      <c r="J16" s="129"/>
      <c r="K16" s="137"/>
      <c r="L16" s="137"/>
      <c r="M16" s="137"/>
    </row>
    <row r="17" spans="1:13" s="131" customFormat="1" x14ac:dyDescent="0.3">
      <c r="A17" s="136" t="s">
        <v>181</v>
      </c>
      <c r="B17" s="129"/>
      <c r="C17" s="129" t="s">
        <v>287</v>
      </c>
      <c r="D17" s="129" t="s">
        <v>150</v>
      </c>
      <c r="E17" s="129"/>
      <c r="F17" s="129"/>
      <c r="G17" s="129"/>
      <c r="H17" s="129"/>
      <c r="I17" s="129"/>
      <c r="J17" s="129"/>
      <c r="K17" s="137"/>
      <c r="L17" s="137"/>
      <c r="M17" s="137"/>
    </row>
    <row r="18" spans="1:13" s="131" customFormat="1" x14ac:dyDescent="0.3">
      <c r="A18" s="136" t="s">
        <v>285</v>
      </c>
      <c r="B18" s="129"/>
      <c r="C18" s="129" t="s">
        <v>287</v>
      </c>
      <c r="D18" s="129" t="s">
        <v>150</v>
      </c>
      <c r="E18" s="129"/>
      <c r="F18" s="129"/>
      <c r="G18" s="129"/>
      <c r="H18" s="129"/>
      <c r="I18" s="129"/>
      <c r="J18" s="129"/>
      <c r="K18" s="137"/>
      <c r="L18" s="137"/>
      <c r="M18" s="137"/>
    </row>
    <row r="19" spans="1:13" s="131" customFormat="1" x14ac:dyDescent="0.3">
      <c r="A19" s="136" t="s">
        <v>286</v>
      </c>
      <c r="B19" s="129"/>
      <c r="C19" s="129" t="s">
        <v>287</v>
      </c>
      <c r="D19" s="129" t="s">
        <v>150</v>
      </c>
      <c r="E19" s="129"/>
      <c r="F19" s="129"/>
      <c r="G19" s="129"/>
      <c r="H19" s="129"/>
      <c r="I19" s="129"/>
      <c r="J19" s="129"/>
      <c r="K19" s="137"/>
      <c r="L19" s="137"/>
      <c r="M19" s="137"/>
    </row>
    <row r="20" spans="1:13" s="131" customFormat="1" ht="11.25" customHeight="1" x14ac:dyDescent="0.3">
      <c r="A20" s="136"/>
      <c r="B20" s="129"/>
      <c r="C20" s="129"/>
      <c r="D20" s="129"/>
      <c r="E20" s="129"/>
      <c r="F20" s="129"/>
      <c r="G20" s="129"/>
      <c r="H20" s="129"/>
      <c r="I20" s="129"/>
      <c r="J20" s="129"/>
      <c r="K20" s="137"/>
      <c r="L20" s="137"/>
      <c r="M20" s="137"/>
    </row>
    <row r="21" spans="1:13" s="135" customFormat="1" x14ac:dyDescent="0.3">
      <c r="A21" s="134" t="s">
        <v>373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 s="131" customFormat="1" x14ac:dyDescent="0.3">
      <c r="A22" s="136" t="s">
        <v>140</v>
      </c>
      <c r="B22" s="129"/>
      <c r="C22" s="129" t="s">
        <v>287</v>
      </c>
      <c r="D22" s="129" t="s">
        <v>150</v>
      </c>
      <c r="E22" s="129"/>
      <c r="F22" s="129"/>
      <c r="G22" s="129"/>
      <c r="H22" s="129"/>
      <c r="I22" s="129"/>
      <c r="J22" s="129"/>
      <c r="K22" s="137"/>
      <c r="L22" s="137"/>
      <c r="M22" s="137"/>
    </row>
    <row r="23" spans="1:13" s="131" customFormat="1" x14ac:dyDescent="0.3">
      <c r="A23" s="136" t="s">
        <v>181</v>
      </c>
      <c r="B23" s="129"/>
      <c r="C23" s="129" t="s">
        <v>287</v>
      </c>
      <c r="D23" s="129" t="s">
        <v>150</v>
      </c>
      <c r="E23" s="129"/>
      <c r="F23" s="129"/>
      <c r="G23" s="129"/>
      <c r="H23" s="129"/>
      <c r="I23" s="129"/>
      <c r="J23" s="129"/>
      <c r="K23" s="137"/>
      <c r="L23" s="137"/>
      <c r="M23" s="137"/>
    </row>
    <row r="24" spans="1:13" s="131" customFormat="1" x14ac:dyDescent="0.3">
      <c r="A24" s="136" t="s">
        <v>285</v>
      </c>
      <c r="B24" s="129"/>
      <c r="C24" s="129" t="s">
        <v>287</v>
      </c>
      <c r="D24" s="129" t="s">
        <v>150</v>
      </c>
      <c r="E24" s="129"/>
      <c r="F24" s="129"/>
      <c r="G24" s="129"/>
      <c r="H24" s="129"/>
      <c r="I24" s="129"/>
      <c r="J24" s="129"/>
      <c r="K24" s="137"/>
      <c r="L24" s="137"/>
      <c r="M24" s="137"/>
    </row>
    <row r="25" spans="1:13" s="131" customFormat="1" x14ac:dyDescent="0.3">
      <c r="A25" s="136" t="s">
        <v>286</v>
      </c>
      <c r="B25" s="129"/>
      <c r="C25" s="129" t="s">
        <v>287</v>
      </c>
      <c r="D25" s="129" t="s">
        <v>150</v>
      </c>
      <c r="E25" s="129"/>
      <c r="F25" s="129"/>
      <c r="G25" s="129"/>
      <c r="H25" s="129"/>
      <c r="I25" s="129"/>
      <c r="J25" s="129"/>
      <c r="K25" s="137"/>
      <c r="L25" s="137"/>
      <c r="M25" s="137"/>
    </row>
    <row r="26" spans="1:13" s="131" customFormat="1" ht="11.25" customHeight="1" x14ac:dyDescent="0.3">
      <c r="A26" s="136"/>
      <c r="B26" s="129"/>
      <c r="C26" s="129"/>
      <c r="D26" s="129"/>
      <c r="E26" s="129"/>
      <c r="F26" s="129"/>
      <c r="G26" s="129"/>
      <c r="H26" s="129"/>
      <c r="I26" s="129"/>
      <c r="J26" s="129"/>
      <c r="K26" s="137"/>
      <c r="L26" s="137"/>
      <c r="M26" s="137"/>
    </row>
    <row r="27" spans="1:13" s="135" customFormat="1" x14ac:dyDescent="0.3">
      <c r="A27" s="134" t="s">
        <v>374</v>
      </c>
      <c r="C27" s="132"/>
      <c r="D27" s="132"/>
      <c r="F27" s="138"/>
      <c r="G27" s="138"/>
      <c r="H27" s="138"/>
      <c r="I27" s="139"/>
      <c r="J27" s="139"/>
      <c r="K27" s="139"/>
      <c r="L27" s="139"/>
      <c r="M27" s="139"/>
    </row>
    <row r="28" spans="1:13" s="131" customFormat="1" x14ac:dyDescent="0.3">
      <c r="A28" s="130" t="s">
        <v>268</v>
      </c>
      <c r="C28" s="129"/>
      <c r="D28" s="129" t="s">
        <v>157</v>
      </c>
      <c r="F28" s="130"/>
      <c r="G28" s="130"/>
      <c r="H28" s="130"/>
      <c r="I28" s="140"/>
      <c r="J28" s="140"/>
      <c r="K28" s="140"/>
      <c r="L28" s="140"/>
      <c r="M28" s="140"/>
    </row>
    <row r="29" spans="1:13" s="131" customFormat="1" x14ac:dyDescent="0.3">
      <c r="A29" s="130"/>
      <c r="C29" s="129"/>
      <c r="D29" s="129"/>
      <c r="F29" s="130"/>
      <c r="G29" s="130"/>
      <c r="H29" s="130"/>
      <c r="I29" s="140"/>
      <c r="J29" s="140"/>
      <c r="K29" s="140"/>
      <c r="L29" s="140"/>
      <c r="M29" s="140"/>
    </row>
    <row r="30" spans="1:13" s="141" customFormat="1" x14ac:dyDescent="0.2">
      <c r="A30" s="167" t="s">
        <v>375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13" s="129" customFormat="1" x14ac:dyDescent="0.3">
      <c r="A31" s="129" t="s">
        <v>158</v>
      </c>
    </row>
    <row r="32" spans="1:13" s="129" customFormat="1" x14ac:dyDescent="0.3">
      <c r="A32" s="129" t="s">
        <v>158</v>
      </c>
    </row>
    <row r="33" spans="1:13" s="129" customFormat="1" x14ac:dyDescent="0.3">
      <c r="A33" s="129" t="s">
        <v>158</v>
      </c>
    </row>
    <row r="34" spans="1:13" s="129" customFormat="1" x14ac:dyDescent="0.3">
      <c r="A34" s="129" t="s">
        <v>158</v>
      </c>
    </row>
    <row r="35" spans="1:13" s="129" customFormat="1" ht="13.5" customHeight="1" x14ac:dyDescent="0.3"/>
    <row r="36" spans="1:13" s="129" customFormat="1" x14ac:dyDescent="0.3">
      <c r="A36" s="167" t="s">
        <v>376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</row>
    <row r="37" spans="1:13" s="129" customFormat="1" x14ac:dyDescent="0.3">
      <c r="A37" s="556" t="s">
        <v>182</v>
      </c>
      <c r="B37" s="557"/>
      <c r="C37" s="557"/>
      <c r="D37" s="558"/>
      <c r="E37" s="556" t="s">
        <v>190</v>
      </c>
      <c r="F37" s="557"/>
      <c r="G37" s="557"/>
      <c r="H37" s="557"/>
      <c r="I37" s="557"/>
      <c r="J37" s="558"/>
      <c r="K37" s="234"/>
    </row>
    <row r="38" spans="1:13" s="334" customFormat="1" ht="23.25" customHeight="1" x14ac:dyDescent="0.2">
      <c r="A38" s="559" t="s">
        <v>289</v>
      </c>
      <c r="B38" s="560"/>
      <c r="C38" s="560"/>
      <c r="D38" s="561"/>
      <c r="E38" s="326" t="s">
        <v>291</v>
      </c>
      <c r="F38" s="585" t="s">
        <v>292</v>
      </c>
      <c r="G38" s="585"/>
      <c r="H38" s="585"/>
      <c r="I38" s="585"/>
      <c r="J38" s="586"/>
      <c r="K38" s="333"/>
    </row>
    <row r="39" spans="1:13" s="334" customFormat="1" ht="23.25" customHeight="1" x14ac:dyDescent="0.2">
      <c r="A39" s="562"/>
      <c r="B39" s="563"/>
      <c r="C39" s="563"/>
      <c r="D39" s="564"/>
      <c r="E39" s="326" t="s">
        <v>293</v>
      </c>
      <c r="F39" s="585" t="s">
        <v>292</v>
      </c>
      <c r="G39" s="585"/>
      <c r="H39" s="585"/>
      <c r="I39" s="585"/>
      <c r="J39" s="586"/>
      <c r="K39" s="335"/>
    </row>
    <row r="40" spans="1:13" s="334" customFormat="1" ht="22.5" customHeight="1" x14ac:dyDescent="0.2">
      <c r="A40" s="559" t="s">
        <v>290</v>
      </c>
      <c r="B40" s="560"/>
      <c r="C40" s="560"/>
      <c r="D40" s="561"/>
      <c r="E40" s="326" t="s">
        <v>294</v>
      </c>
      <c r="F40" s="585" t="s">
        <v>292</v>
      </c>
      <c r="G40" s="585"/>
      <c r="H40" s="585"/>
      <c r="I40" s="585"/>
      <c r="J40" s="586"/>
      <c r="K40" s="333"/>
    </row>
    <row r="41" spans="1:13" s="334" customFormat="1" ht="22.5" customHeight="1" x14ac:dyDescent="0.2">
      <c r="A41" s="562"/>
      <c r="B41" s="563"/>
      <c r="C41" s="563"/>
      <c r="D41" s="564"/>
      <c r="E41" s="326" t="s">
        <v>295</v>
      </c>
      <c r="F41" s="585" t="s">
        <v>292</v>
      </c>
      <c r="G41" s="585"/>
      <c r="H41" s="585"/>
      <c r="I41" s="585"/>
      <c r="J41" s="586"/>
      <c r="K41" s="335"/>
    </row>
    <row r="42" spans="1:13" s="129" customFormat="1" x14ac:dyDescent="0.3">
      <c r="I42" s="129" t="s">
        <v>216</v>
      </c>
    </row>
    <row r="43" spans="1:13" s="129" customFormat="1" x14ac:dyDescent="0.3"/>
    <row r="44" spans="1:13" s="129" customFormat="1" x14ac:dyDescent="0.3"/>
    <row r="45" spans="1:13" s="129" customFormat="1" x14ac:dyDescent="0.3">
      <c r="A45" s="132" t="s">
        <v>379</v>
      </c>
    </row>
    <row r="46" spans="1:13" s="338" customFormat="1" ht="21" x14ac:dyDescent="0.35">
      <c r="A46" s="345">
        <v>5.0999999999999996</v>
      </c>
      <c r="B46" s="142" t="s">
        <v>377</v>
      </c>
      <c r="C46" s="138"/>
      <c r="D46" s="336"/>
      <c r="E46" s="336"/>
      <c r="F46" s="336"/>
      <c r="G46" s="336"/>
      <c r="H46" s="336"/>
      <c r="I46" s="337"/>
      <c r="J46" s="337"/>
      <c r="K46" s="337"/>
      <c r="L46" s="337"/>
      <c r="M46" s="337"/>
    </row>
    <row r="47" spans="1:13" s="129" customFormat="1" x14ac:dyDescent="0.3">
      <c r="B47" s="400"/>
      <c r="C47" s="400"/>
      <c r="D47" s="400"/>
      <c r="E47" s="400"/>
      <c r="F47" s="400"/>
      <c r="G47" s="400"/>
      <c r="H47" s="400"/>
      <c r="I47" s="400"/>
      <c r="J47" s="400"/>
    </row>
    <row r="48" spans="1:13" s="129" customFormat="1" x14ac:dyDescent="0.3">
      <c r="B48" s="401"/>
      <c r="C48" s="401"/>
      <c r="D48" s="401"/>
      <c r="E48" s="401"/>
      <c r="F48" s="401"/>
      <c r="G48" s="401"/>
      <c r="H48" s="401"/>
      <c r="I48" s="401"/>
      <c r="J48" s="401"/>
    </row>
    <row r="49" spans="1:13" s="129" customFormat="1" x14ac:dyDescent="0.3"/>
    <row r="50" spans="1:13" s="338" customFormat="1" ht="21" x14ac:dyDescent="0.35">
      <c r="A50" s="345">
        <v>5.2</v>
      </c>
      <c r="B50" s="356" t="s">
        <v>378</v>
      </c>
      <c r="C50" s="347"/>
      <c r="D50" s="343"/>
      <c r="E50" s="343"/>
      <c r="F50" s="343"/>
      <c r="G50" s="343"/>
      <c r="H50" s="343"/>
      <c r="I50" s="344"/>
      <c r="J50" s="344"/>
      <c r="K50" s="337"/>
      <c r="L50" s="337"/>
      <c r="M50" s="337"/>
    </row>
    <row r="51" spans="1:13" s="129" customFormat="1" x14ac:dyDescent="0.3">
      <c r="B51" s="400"/>
      <c r="C51" s="400"/>
      <c r="D51" s="400"/>
      <c r="E51" s="400"/>
      <c r="F51" s="400"/>
      <c r="G51" s="400"/>
      <c r="H51" s="400"/>
      <c r="I51" s="400"/>
      <c r="J51" s="400"/>
    </row>
    <row r="52" spans="1:13" s="129" customFormat="1" x14ac:dyDescent="0.3">
      <c r="B52" s="401"/>
      <c r="C52" s="401"/>
      <c r="D52" s="401"/>
      <c r="E52" s="401"/>
      <c r="F52" s="401"/>
      <c r="G52" s="401"/>
      <c r="H52" s="401"/>
      <c r="I52" s="401"/>
      <c r="J52" s="401"/>
    </row>
    <row r="53" spans="1:13" s="129" customFormat="1" x14ac:dyDescent="0.3">
      <c r="B53" s="401"/>
      <c r="C53" s="401"/>
      <c r="D53" s="401"/>
      <c r="E53" s="401"/>
      <c r="F53" s="401"/>
      <c r="G53" s="401"/>
      <c r="H53" s="401"/>
      <c r="I53" s="401"/>
      <c r="J53" s="401"/>
    </row>
    <row r="54" spans="1:13" s="129" customFormat="1" x14ac:dyDescent="0.3"/>
    <row r="55" spans="1:13" s="131" customFormat="1" x14ac:dyDescent="0.3">
      <c r="A55" s="142" t="s">
        <v>156</v>
      </c>
      <c r="B55" s="142"/>
      <c r="C55" s="142"/>
      <c r="D55" s="142"/>
      <c r="E55" s="142"/>
      <c r="F55" s="142"/>
      <c r="G55" s="142"/>
      <c r="H55" s="142"/>
      <c r="I55" s="139"/>
      <c r="J55" s="139"/>
      <c r="K55" s="139"/>
      <c r="L55" s="139"/>
      <c r="M55" s="139"/>
    </row>
    <row r="56" spans="1:13" x14ac:dyDescent="0.3">
      <c r="A56" s="565" t="s">
        <v>307</v>
      </c>
      <c r="B56" s="566"/>
      <c r="C56" s="566"/>
      <c r="D56" s="566"/>
      <c r="E56" s="566"/>
      <c r="F56" s="566"/>
      <c r="G56" s="567"/>
      <c r="H56" s="556" t="s">
        <v>129</v>
      </c>
      <c r="I56" s="557"/>
      <c r="J56" s="558"/>
    </row>
    <row r="57" spans="1:13" s="330" customFormat="1" ht="36.75" customHeight="1" x14ac:dyDescent="0.2">
      <c r="A57" s="573" t="s">
        <v>183</v>
      </c>
      <c r="B57" s="574"/>
      <c r="C57" s="574"/>
      <c r="D57" s="574"/>
      <c r="E57" s="574"/>
      <c r="F57" s="574"/>
      <c r="G57" s="575"/>
      <c r="H57" s="572" t="s">
        <v>314</v>
      </c>
      <c r="I57" s="572"/>
      <c r="J57" s="572"/>
      <c r="K57" s="329"/>
      <c r="L57" s="329"/>
      <c r="M57" s="329"/>
    </row>
    <row r="58" spans="1:13" s="332" customFormat="1" ht="36.75" customHeight="1" x14ac:dyDescent="0.2">
      <c r="A58" s="573" t="s">
        <v>184</v>
      </c>
      <c r="B58" s="574"/>
      <c r="C58" s="574"/>
      <c r="D58" s="574"/>
      <c r="E58" s="574"/>
      <c r="F58" s="574"/>
      <c r="G58" s="575"/>
      <c r="H58" s="572" t="s">
        <v>314</v>
      </c>
      <c r="I58" s="572"/>
      <c r="J58" s="572"/>
      <c r="K58" s="331"/>
      <c r="L58" s="331"/>
      <c r="M58" s="331"/>
    </row>
    <row r="59" spans="1:13" s="332" customFormat="1" ht="36.75" customHeight="1" x14ac:dyDescent="0.2">
      <c r="A59" s="573" t="s">
        <v>288</v>
      </c>
      <c r="B59" s="574"/>
      <c r="C59" s="574"/>
      <c r="D59" s="574"/>
      <c r="E59" s="574"/>
      <c r="F59" s="574"/>
      <c r="G59" s="575"/>
      <c r="H59" s="572" t="s">
        <v>314</v>
      </c>
      <c r="I59" s="572"/>
      <c r="J59" s="572"/>
      <c r="K59" s="331"/>
      <c r="L59" s="331"/>
      <c r="M59" s="331"/>
    </row>
    <row r="60" spans="1:13" x14ac:dyDescent="0.3">
      <c r="A60" s="398"/>
      <c r="B60" s="398"/>
      <c r="C60" s="398"/>
      <c r="D60" s="398"/>
      <c r="E60" s="398"/>
      <c r="F60" s="398"/>
      <c r="G60" s="398"/>
      <c r="H60" s="132"/>
      <c r="I60" s="133"/>
      <c r="J60" s="133"/>
    </row>
    <row r="61" spans="1:13" s="135" customFormat="1" ht="18.75" customHeight="1" x14ac:dyDescent="0.3">
      <c r="A61" s="142" t="s">
        <v>185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</row>
    <row r="62" spans="1:13" s="131" customFormat="1" ht="42.75" customHeight="1" x14ac:dyDescent="0.3">
      <c r="A62" s="576" t="s">
        <v>190</v>
      </c>
      <c r="B62" s="577"/>
      <c r="C62" s="577"/>
      <c r="D62" s="577"/>
      <c r="E62" s="579" t="s">
        <v>306</v>
      </c>
      <c r="F62" s="580"/>
      <c r="G62" s="581"/>
      <c r="H62" s="576" t="s">
        <v>45</v>
      </c>
      <c r="I62" s="577"/>
      <c r="J62" s="578"/>
      <c r="K62" s="139"/>
      <c r="L62" s="139"/>
      <c r="M62" s="139"/>
    </row>
    <row r="63" spans="1:13" s="328" customFormat="1" ht="39" customHeight="1" x14ac:dyDescent="0.2">
      <c r="A63" s="326" t="s">
        <v>291</v>
      </c>
      <c r="B63" s="585" t="s">
        <v>292</v>
      </c>
      <c r="C63" s="585"/>
      <c r="D63" s="586"/>
      <c r="E63" s="582" t="s">
        <v>313</v>
      </c>
      <c r="F63" s="583"/>
      <c r="G63" s="584"/>
      <c r="H63" s="572" t="s">
        <v>314</v>
      </c>
      <c r="I63" s="572"/>
      <c r="J63" s="572"/>
      <c r="K63" s="327"/>
      <c r="L63" s="327"/>
      <c r="M63" s="327"/>
    </row>
    <row r="64" spans="1:13" s="328" customFormat="1" ht="39" customHeight="1" x14ac:dyDescent="0.2">
      <c r="A64" s="326" t="s">
        <v>293</v>
      </c>
      <c r="B64" s="585" t="s">
        <v>292</v>
      </c>
      <c r="C64" s="585"/>
      <c r="D64" s="586"/>
      <c r="E64" s="582" t="s">
        <v>313</v>
      </c>
      <c r="F64" s="583"/>
      <c r="G64" s="584"/>
      <c r="H64" s="572" t="s">
        <v>314</v>
      </c>
      <c r="I64" s="572"/>
      <c r="J64" s="572"/>
      <c r="K64" s="327"/>
      <c r="L64" s="327"/>
      <c r="M64" s="327"/>
    </row>
    <row r="65" spans="1:13" s="328" customFormat="1" ht="39" customHeight="1" x14ac:dyDescent="0.2">
      <c r="A65" s="326" t="s">
        <v>294</v>
      </c>
      <c r="B65" s="585" t="s">
        <v>292</v>
      </c>
      <c r="C65" s="585"/>
      <c r="D65" s="586"/>
      <c r="E65" s="582" t="s">
        <v>313</v>
      </c>
      <c r="F65" s="583"/>
      <c r="G65" s="584"/>
      <c r="H65" s="572" t="s">
        <v>314</v>
      </c>
      <c r="I65" s="572"/>
      <c r="J65" s="572"/>
      <c r="K65" s="327"/>
      <c r="L65" s="327"/>
      <c r="M65" s="327"/>
    </row>
    <row r="66" spans="1:13" s="328" customFormat="1" ht="39" customHeight="1" x14ac:dyDescent="0.2">
      <c r="A66" s="326" t="s">
        <v>295</v>
      </c>
      <c r="B66" s="585" t="s">
        <v>292</v>
      </c>
      <c r="C66" s="585"/>
      <c r="D66" s="586"/>
      <c r="E66" s="582" t="s">
        <v>313</v>
      </c>
      <c r="F66" s="583"/>
      <c r="G66" s="584"/>
      <c r="H66" s="572" t="s">
        <v>314</v>
      </c>
      <c r="I66" s="572"/>
      <c r="J66" s="572"/>
      <c r="K66" s="327"/>
      <c r="L66" s="327"/>
      <c r="M66" s="327"/>
    </row>
    <row r="67" spans="1:13" s="131" customFormat="1" x14ac:dyDescent="0.3">
      <c r="A67" s="150"/>
      <c r="B67" s="150"/>
      <c r="C67" s="150"/>
      <c r="D67" s="150"/>
      <c r="E67" s="221"/>
      <c r="F67" s="221"/>
      <c r="G67" s="221"/>
      <c r="H67" s="221"/>
      <c r="I67" s="221"/>
      <c r="J67" s="221"/>
      <c r="K67" s="139"/>
      <c r="L67" s="139"/>
      <c r="M67" s="139"/>
    </row>
    <row r="68" spans="1:13" s="131" customFormat="1" x14ac:dyDescent="0.3">
      <c r="A68" s="146" t="s">
        <v>186</v>
      </c>
      <c r="B68" s="129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</row>
    <row r="69" spans="1:13" s="131" customFormat="1" x14ac:dyDescent="0.3">
      <c r="A69" s="136" t="s">
        <v>242</v>
      </c>
      <c r="B69" s="129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</row>
    <row r="70" spans="1:13" s="131" customFormat="1" x14ac:dyDescent="0.3">
      <c r="A70" s="148"/>
      <c r="B70" s="129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</row>
    <row r="71" spans="1:13" s="131" customFormat="1" ht="18.75" customHeight="1" x14ac:dyDescent="0.3">
      <c r="A71" s="128" t="s">
        <v>141</v>
      </c>
      <c r="B71" s="149"/>
      <c r="C71" s="128"/>
      <c r="D71" s="128"/>
      <c r="E71" s="587" t="s">
        <v>159</v>
      </c>
      <c r="F71" s="587"/>
      <c r="G71" s="139" t="s">
        <v>142</v>
      </c>
      <c r="H71" s="150"/>
      <c r="I71" s="133"/>
      <c r="J71" s="151"/>
      <c r="K71" s="151"/>
      <c r="L71" s="151"/>
      <c r="M71" s="151"/>
    </row>
    <row r="72" spans="1:13" s="131" customFormat="1" x14ac:dyDescent="0.3">
      <c r="A72" s="128"/>
      <c r="B72" s="149"/>
      <c r="C72" s="128"/>
      <c r="D72" s="128"/>
      <c r="E72" s="128"/>
      <c r="F72" s="139"/>
      <c r="G72" s="139"/>
      <c r="H72" s="150"/>
      <c r="I72" s="133"/>
      <c r="J72" s="151"/>
      <c r="K72" s="151"/>
      <c r="L72" s="151"/>
      <c r="M72" s="151"/>
    </row>
    <row r="73" spans="1:13" s="131" customFormat="1" x14ac:dyDescent="0.3">
      <c r="A73" s="128" t="s">
        <v>143</v>
      </c>
      <c r="B73" s="128"/>
      <c r="C73" s="128"/>
      <c r="D73" s="128"/>
      <c r="E73" s="128"/>
      <c r="F73" s="139"/>
      <c r="G73" s="139"/>
      <c r="H73" s="150"/>
      <c r="K73" s="151"/>
      <c r="L73" s="151"/>
      <c r="M73" s="151"/>
    </row>
    <row r="74" spans="1:13" s="131" customFormat="1" x14ac:dyDescent="0.3">
      <c r="A74" s="128">
        <v>10.1</v>
      </c>
      <c r="B74" s="142" t="s">
        <v>37</v>
      </c>
      <c r="C74" s="588" t="s">
        <v>150</v>
      </c>
      <c r="D74" s="588"/>
      <c r="E74" s="588"/>
      <c r="F74" s="588"/>
      <c r="G74" s="588"/>
      <c r="H74" s="588"/>
      <c r="I74" s="588"/>
      <c r="J74" s="588"/>
      <c r="K74" s="151"/>
      <c r="L74" s="151"/>
      <c r="M74" s="151"/>
    </row>
    <row r="75" spans="1:13" s="131" customFormat="1" x14ac:dyDescent="0.3">
      <c r="A75" s="128" t="s">
        <v>144</v>
      </c>
      <c r="B75" s="128"/>
      <c r="C75" s="128"/>
      <c r="D75" s="128"/>
      <c r="E75" s="128"/>
      <c r="F75" s="139"/>
      <c r="G75" s="139"/>
      <c r="H75" s="150"/>
      <c r="K75" s="151"/>
      <c r="L75" s="151"/>
      <c r="M75" s="151"/>
    </row>
    <row r="76" spans="1:13" s="131" customFormat="1" x14ac:dyDescent="0.3">
      <c r="A76" s="589" t="s">
        <v>145</v>
      </c>
      <c r="B76" s="590"/>
      <c r="C76" s="589" t="s">
        <v>2</v>
      </c>
      <c r="D76" s="590"/>
      <c r="E76" s="593" t="s">
        <v>39</v>
      </c>
      <c r="F76" s="594"/>
      <c r="G76" s="594"/>
      <c r="H76" s="594"/>
      <c r="I76" s="594"/>
      <c r="J76" s="595"/>
      <c r="K76" s="151"/>
      <c r="L76" s="151"/>
      <c r="M76" s="151"/>
    </row>
    <row r="77" spans="1:13" s="131" customFormat="1" x14ac:dyDescent="0.3">
      <c r="A77" s="591"/>
      <c r="B77" s="592"/>
      <c r="C77" s="591"/>
      <c r="D77" s="592"/>
      <c r="E77" s="556" t="s">
        <v>146</v>
      </c>
      <c r="F77" s="558"/>
      <c r="G77" s="556" t="s">
        <v>147</v>
      </c>
      <c r="H77" s="558"/>
      <c r="I77" s="556" t="s">
        <v>41</v>
      </c>
      <c r="J77" s="558"/>
      <c r="K77" s="151"/>
      <c r="L77" s="151"/>
      <c r="M77" s="151"/>
    </row>
    <row r="78" spans="1:13" s="131" customFormat="1" x14ac:dyDescent="0.3">
      <c r="A78" s="602" t="s">
        <v>148</v>
      </c>
      <c r="B78" s="603"/>
      <c r="C78" s="608" t="s">
        <v>296</v>
      </c>
      <c r="D78" s="609"/>
      <c r="E78" s="610"/>
      <c r="F78" s="611"/>
      <c r="G78" s="610"/>
      <c r="H78" s="611"/>
      <c r="I78" s="610"/>
      <c r="J78" s="611"/>
      <c r="K78" s="151"/>
      <c r="L78" s="151"/>
      <c r="M78" s="151"/>
    </row>
    <row r="79" spans="1:13" s="131" customFormat="1" x14ac:dyDescent="0.3">
      <c r="A79" s="604"/>
      <c r="B79" s="605"/>
      <c r="C79" s="612" t="s">
        <v>297</v>
      </c>
      <c r="D79" s="613"/>
      <c r="E79" s="596"/>
      <c r="F79" s="597"/>
      <c r="G79" s="596"/>
      <c r="H79" s="597"/>
      <c r="I79" s="596"/>
      <c r="J79" s="597"/>
      <c r="K79" s="151"/>
      <c r="L79" s="151"/>
      <c r="M79" s="151"/>
    </row>
    <row r="80" spans="1:13" s="131" customFormat="1" x14ac:dyDescent="0.3">
      <c r="A80" s="604"/>
      <c r="B80" s="605"/>
      <c r="C80" s="612" t="s">
        <v>298</v>
      </c>
      <c r="D80" s="613"/>
      <c r="E80" s="596"/>
      <c r="F80" s="597"/>
      <c r="G80" s="596"/>
      <c r="H80" s="597"/>
      <c r="I80" s="596"/>
      <c r="J80" s="597"/>
      <c r="K80" s="151"/>
      <c r="L80" s="151"/>
      <c r="M80" s="151"/>
    </row>
    <row r="81" spans="1:13" s="131" customFormat="1" x14ac:dyDescent="0.3">
      <c r="A81" s="606"/>
      <c r="B81" s="607"/>
      <c r="C81" s="598" t="s">
        <v>299</v>
      </c>
      <c r="D81" s="599"/>
      <c r="E81" s="152"/>
      <c r="F81" s="153"/>
      <c r="G81" s="152"/>
      <c r="H81" s="153"/>
      <c r="I81" s="154"/>
      <c r="J81" s="155"/>
      <c r="K81" s="151"/>
      <c r="L81" s="151"/>
      <c r="M81" s="151"/>
    </row>
    <row r="82" spans="1:13" s="131" customFormat="1" x14ac:dyDescent="0.3">
      <c r="A82" s="565" t="s">
        <v>149</v>
      </c>
      <c r="B82" s="566"/>
      <c r="C82" s="566"/>
      <c r="D82" s="567"/>
      <c r="E82" s="600"/>
      <c r="F82" s="601"/>
      <c r="G82" s="600"/>
      <c r="H82" s="601"/>
      <c r="I82" s="600"/>
      <c r="J82" s="601"/>
      <c r="K82" s="151"/>
      <c r="L82" s="151"/>
      <c r="M82" s="151"/>
    </row>
    <row r="83" spans="1:13" s="131" customFormat="1" x14ac:dyDescent="0.3">
      <c r="A83" s="398"/>
      <c r="B83" s="398"/>
      <c r="C83" s="398"/>
      <c r="D83" s="398"/>
      <c r="E83" s="151"/>
      <c r="F83" s="151"/>
      <c r="G83" s="151"/>
      <c r="H83" s="151"/>
      <c r="I83" s="151"/>
      <c r="J83" s="151"/>
      <c r="K83" s="151"/>
      <c r="L83" s="151"/>
      <c r="M83" s="151"/>
    </row>
    <row r="84" spans="1:13" x14ac:dyDescent="0.3">
      <c r="A84" s="128" t="s">
        <v>187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</row>
    <row r="85" spans="1:13" x14ac:dyDescent="0.3">
      <c r="A85" s="128"/>
      <c r="B85" s="132" t="s">
        <v>188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3" x14ac:dyDescent="0.3">
      <c r="A86" s="565" t="s">
        <v>42</v>
      </c>
      <c r="B86" s="566"/>
      <c r="C86" s="566"/>
      <c r="D86" s="566"/>
      <c r="E86" s="567"/>
      <c r="F86" s="614" t="s">
        <v>241</v>
      </c>
      <c r="G86" s="615"/>
      <c r="H86" s="615"/>
      <c r="I86" s="615"/>
      <c r="J86" s="616"/>
      <c r="K86" s="132"/>
      <c r="L86" s="132"/>
      <c r="M86" s="132"/>
    </row>
    <row r="87" spans="1:13" x14ac:dyDescent="0.3">
      <c r="A87" s="288" t="s">
        <v>116</v>
      </c>
      <c r="B87" s="156" t="s">
        <v>117</v>
      </c>
      <c r="C87" s="223" t="s">
        <v>49</v>
      </c>
      <c r="D87" s="156" t="s">
        <v>130</v>
      </c>
      <c r="E87" s="223" t="s">
        <v>162</v>
      </c>
      <c r="F87" s="617"/>
      <c r="G87" s="618"/>
      <c r="H87" s="618"/>
      <c r="I87" s="618"/>
      <c r="J87" s="619"/>
      <c r="K87" s="132"/>
      <c r="L87" s="132"/>
      <c r="M87" s="132"/>
    </row>
    <row r="88" spans="1:13" x14ac:dyDescent="0.3">
      <c r="A88" s="157"/>
      <c r="B88" s="158"/>
      <c r="C88" s="132"/>
      <c r="D88" s="158"/>
      <c r="E88" s="132"/>
      <c r="F88" s="144" t="s">
        <v>161</v>
      </c>
      <c r="G88" s="132"/>
      <c r="H88" s="132"/>
      <c r="I88" s="132"/>
      <c r="J88" s="159"/>
      <c r="K88" s="132"/>
      <c r="L88" s="132"/>
      <c r="M88" s="132"/>
    </row>
    <row r="89" spans="1:13" x14ac:dyDescent="0.3">
      <c r="A89" s="157"/>
      <c r="B89" s="158"/>
      <c r="C89" s="132"/>
      <c r="D89" s="158"/>
      <c r="E89" s="132"/>
      <c r="F89" s="144"/>
      <c r="G89" s="132"/>
      <c r="H89" s="132"/>
      <c r="I89" s="132"/>
      <c r="J89" s="159"/>
      <c r="K89" s="132"/>
      <c r="L89" s="132"/>
      <c r="M89" s="132"/>
    </row>
    <row r="90" spans="1:13" x14ac:dyDescent="0.3">
      <c r="A90" s="157"/>
      <c r="B90" s="158"/>
      <c r="C90" s="132"/>
      <c r="D90" s="158"/>
      <c r="E90" s="132"/>
      <c r="F90" s="144"/>
      <c r="G90" s="132"/>
      <c r="H90" s="132"/>
      <c r="I90" s="132"/>
      <c r="J90" s="159"/>
      <c r="K90" s="132"/>
      <c r="L90" s="132"/>
      <c r="M90" s="132"/>
    </row>
    <row r="91" spans="1:13" x14ac:dyDescent="0.3">
      <c r="A91" s="157"/>
      <c r="B91" s="158"/>
      <c r="C91" s="132"/>
      <c r="D91" s="158"/>
      <c r="E91" s="132"/>
      <c r="F91" s="144"/>
      <c r="G91" s="132"/>
      <c r="H91" s="132"/>
      <c r="I91" s="132"/>
      <c r="J91" s="159"/>
      <c r="K91" s="132"/>
      <c r="L91" s="132"/>
      <c r="M91" s="132"/>
    </row>
    <row r="92" spans="1:13" x14ac:dyDescent="0.3">
      <c r="A92" s="160"/>
      <c r="B92" s="161"/>
      <c r="C92" s="162"/>
      <c r="D92" s="161"/>
      <c r="E92" s="162"/>
      <c r="F92" s="145"/>
      <c r="G92" s="162"/>
      <c r="H92" s="162"/>
      <c r="I92" s="162"/>
      <c r="J92" s="163"/>
      <c r="K92" s="132"/>
      <c r="L92" s="132"/>
      <c r="M92" s="132"/>
    </row>
    <row r="93" spans="1:13" ht="9" customHeight="1" x14ac:dyDescent="0.3">
      <c r="A93" s="236"/>
      <c r="B93" s="235"/>
      <c r="C93" s="235"/>
      <c r="D93" s="235"/>
      <c r="E93" s="235"/>
      <c r="F93" s="235"/>
      <c r="G93" s="235"/>
      <c r="H93" s="235"/>
      <c r="I93" s="235"/>
      <c r="J93" s="235"/>
      <c r="K93" s="132"/>
      <c r="L93" s="132"/>
      <c r="M93" s="132"/>
    </row>
    <row r="94" spans="1:13" x14ac:dyDescent="0.3">
      <c r="A94" s="237"/>
      <c r="B94" s="162" t="s">
        <v>189</v>
      </c>
      <c r="C94" s="162"/>
      <c r="D94" s="162"/>
      <c r="E94" s="162"/>
      <c r="F94" s="162"/>
      <c r="G94" s="162"/>
      <c r="H94" s="162"/>
      <c r="I94" s="162"/>
      <c r="J94" s="162"/>
      <c r="K94" s="132"/>
      <c r="L94" s="132"/>
      <c r="M94" s="132"/>
    </row>
    <row r="95" spans="1:13" x14ac:dyDescent="0.3">
      <c r="A95" s="565" t="s">
        <v>42</v>
      </c>
      <c r="B95" s="566"/>
      <c r="C95" s="566"/>
      <c r="D95" s="566"/>
      <c r="E95" s="567"/>
      <c r="F95" s="614" t="s">
        <v>241</v>
      </c>
      <c r="G95" s="615"/>
      <c r="H95" s="615"/>
      <c r="I95" s="615"/>
      <c r="J95" s="616"/>
      <c r="K95" s="132"/>
      <c r="L95" s="132"/>
      <c r="M95" s="132"/>
    </row>
    <row r="96" spans="1:13" x14ac:dyDescent="0.3">
      <c r="A96" s="288" t="s">
        <v>116</v>
      </c>
      <c r="B96" s="156" t="s">
        <v>117</v>
      </c>
      <c r="C96" s="223" t="s">
        <v>49</v>
      </c>
      <c r="D96" s="156" t="s">
        <v>130</v>
      </c>
      <c r="E96" s="223" t="s">
        <v>162</v>
      </c>
      <c r="F96" s="617"/>
      <c r="G96" s="618"/>
      <c r="H96" s="618"/>
      <c r="I96" s="618"/>
      <c r="J96" s="619"/>
      <c r="K96" s="132"/>
      <c r="L96" s="132"/>
      <c r="M96" s="132"/>
    </row>
    <row r="97" spans="1:13" x14ac:dyDescent="0.3">
      <c r="A97" s="157"/>
      <c r="B97" s="158"/>
      <c r="C97" s="132"/>
      <c r="D97" s="158"/>
      <c r="E97" s="132"/>
      <c r="F97" s="144" t="s">
        <v>161</v>
      </c>
      <c r="G97" s="132"/>
      <c r="H97" s="132"/>
      <c r="I97" s="132"/>
      <c r="J97" s="159"/>
      <c r="K97" s="132"/>
      <c r="L97" s="132"/>
      <c r="M97" s="132"/>
    </row>
    <row r="98" spans="1:13" x14ac:dyDescent="0.3">
      <c r="A98" s="157"/>
      <c r="B98" s="158"/>
      <c r="C98" s="132"/>
      <c r="D98" s="158"/>
      <c r="E98" s="132"/>
      <c r="F98" s="144"/>
      <c r="G98" s="132"/>
      <c r="H98" s="132"/>
      <c r="I98" s="132"/>
      <c r="J98" s="159"/>
      <c r="K98" s="132"/>
      <c r="L98" s="132"/>
      <c r="M98" s="132"/>
    </row>
    <row r="99" spans="1:13" x14ac:dyDescent="0.3">
      <c r="A99" s="157"/>
      <c r="B99" s="158"/>
      <c r="C99" s="132"/>
      <c r="D99" s="158"/>
      <c r="E99" s="132"/>
      <c r="F99" s="144"/>
      <c r="G99" s="132"/>
      <c r="H99" s="132"/>
      <c r="I99" s="132"/>
      <c r="J99" s="159"/>
      <c r="K99" s="132"/>
      <c r="L99" s="132"/>
      <c r="M99" s="132"/>
    </row>
    <row r="100" spans="1:13" x14ac:dyDescent="0.3">
      <c r="A100" s="157"/>
      <c r="B100" s="158"/>
      <c r="C100" s="132"/>
      <c r="D100" s="158"/>
      <c r="E100" s="132"/>
      <c r="F100" s="144"/>
      <c r="G100" s="132"/>
      <c r="H100" s="132"/>
      <c r="I100" s="132"/>
      <c r="J100" s="159"/>
      <c r="K100" s="132"/>
      <c r="L100" s="132"/>
      <c r="M100" s="132"/>
    </row>
    <row r="101" spans="1:13" x14ac:dyDescent="0.3">
      <c r="A101" s="160"/>
      <c r="B101" s="161"/>
      <c r="C101" s="162"/>
      <c r="D101" s="161"/>
      <c r="E101" s="162"/>
      <c r="F101" s="145"/>
      <c r="G101" s="162"/>
      <c r="H101" s="162"/>
      <c r="I101" s="162"/>
      <c r="J101" s="163"/>
      <c r="K101" s="132"/>
      <c r="L101" s="132"/>
      <c r="M101" s="132"/>
    </row>
    <row r="102" spans="1:13" x14ac:dyDescent="0.3">
      <c r="A102" s="128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</row>
    <row r="103" spans="1:13" s="131" customFormat="1" x14ac:dyDescent="0.3">
      <c r="A103" s="128">
        <v>10.199999999999999</v>
      </c>
      <c r="B103" s="142" t="s">
        <v>37</v>
      </c>
      <c r="C103" s="620"/>
      <c r="D103" s="620"/>
      <c r="E103" s="620"/>
      <c r="F103" s="620"/>
      <c r="G103" s="620"/>
      <c r="H103" s="620"/>
      <c r="I103" s="620"/>
      <c r="J103" s="620"/>
      <c r="K103" s="151"/>
      <c r="L103" s="151"/>
      <c r="M103" s="151"/>
    </row>
    <row r="104" spans="1:13" s="131" customFormat="1" x14ac:dyDescent="0.3">
      <c r="A104" s="128" t="s">
        <v>144</v>
      </c>
      <c r="B104" s="128"/>
      <c r="C104" s="128"/>
      <c r="D104" s="128"/>
      <c r="E104" s="128"/>
      <c r="F104" s="139"/>
      <c r="G104" s="139"/>
      <c r="H104" s="150"/>
      <c r="K104" s="151"/>
      <c r="L104" s="151"/>
      <c r="M104" s="151"/>
    </row>
    <row r="105" spans="1:13" s="131" customFormat="1" ht="19.5" customHeight="1" x14ac:dyDescent="0.3">
      <c r="A105" s="589" t="s">
        <v>145</v>
      </c>
      <c r="B105" s="590"/>
      <c r="C105" s="589" t="s">
        <v>2</v>
      </c>
      <c r="D105" s="590"/>
      <c r="E105" s="593" t="s">
        <v>39</v>
      </c>
      <c r="F105" s="594"/>
      <c r="G105" s="594"/>
      <c r="H105" s="594"/>
      <c r="I105" s="594"/>
      <c r="J105" s="595"/>
      <c r="K105" s="151"/>
      <c r="L105" s="151"/>
      <c r="M105" s="151"/>
    </row>
    <row r="106" spans="1:13" s="131" customFormat="1" x14ac:dyDescent="0.3">
      <c r="A106" s="591"/>
      <c r="B106" s="592"/>
      <c r="C106" s="591"/>
      <c r="D106" s="592"/>
      <c r="E106" s="556" t="s">
        <v>146</v>
      </c>
      <c r="F106" s="558"/>
      <c r="G106" s="556" t="s">
        <v>147</v>
      </c>
      <c r="H106" s="558"/>
      <c r="I106" s="556" t="s">
        <v>41</v>
      </c>
      <c r="J106" s="558"/>
      <c r="K106" s="151"/>
      <c r="L106" s="151"/>
      <c r="M106" s="151"/>
    </row>
    <row r="107" spans="1:13" s="131" customFormat="1" x14ac:dyDescent="0.3">
      <c r="A107" s="602" t="s">
        <v>148</v>
      </c>
      <c r="B107" s="603"/>
      <c r="C107" s="621" t="s">
        <v>296</v>
      </c>
      <c r="D107" s="622"/>
      <c r="E107" s="610"/>
      <c r="F107" s="611"/>
      <c r="G107" s="610"/>
      <c r="H107" s="611"/>
      <c r="I107" s="610"/>
      <c r="J107" s="611"/>
      <c r="K107" s="151"/>
      <c r="L107" s="151"/>
      <c r="M107" s="151"/>
    </row>
    <row r="108" spans="1:13" s="131" customFormat="1" x14ac:dyDescent="0.3">
      <c r="A108" s="604"/>
      <c r="B108" s="605"/>
      <c r="C108" s="623" t="s">
        <v>297</v>
      </c>
      <c r="D108" s="624"/>
      <c r="E108" s="596"/>
      <c r="F108" s="597"/>
      <c r="G108" s="596"/>
      <c r="H108" s="597"/>
      <c r="I108" s="596"/>
      <c r="J108" s="597"/>
      <c r="K108" s="151"/>
      <c r="L108" s="151"/>
      <c r="M108" s="151"/>
    </row>
    <row r="109" spans="1:13" s="131" customFormat="1" x14ac:dyDescent="0.3">
      <c r="A109" s="604"/>
      <c r="B109" s="605"/>
      <c r="C109" s="623" t="s">
        <v>298</v>
      </c>
      <c r="D109" s="624"/>
      <c r="E109" s="596"/>
      <c r="F109" s="597"/>
      <c r="G109" s="596"/>
      <c r="H109" s="597"/>
      <c r="I109" s="596"/>
      <c r="J109" s="597"/>
      <c r="K109" s="151"/>
      <c r="L109" s="151"/>
      <c r="M109" s="151"/>
    </row>
    <row r="110" spans="1:13" s="131" customFormat="1" x14ac:dyDescent="0.3">
      <c r="A110" s="606"/>
      <c r="B110" s="607"/>
      <c r="C110" s="625" t="s">
        <v>299</v>
      </c>
      <c r="D110" s="626"/>
      <c r="E110" s="152"/>
      <c r="F110" s="153"/>
      <c r="G110" s="152"/>
      <c r="H110" s="153"/>
      <c r="I110" s="154"/>
      <c r="J110" s="155"/>
      <c r="K110" s="151"/>
      <c r="L110" s="151"/>
      <c r="M110" s="151"/>
    </row>
    <row r="111" spans="1:13" s="131" customFormat="1" x14ac:dyDescent="0.3">
      <c r="A111" s="565" t="s">
        <v>149</v>
      </c>
      <c r="B111" s="566"/>
      <c r="C111" s="566"/>
      <c r="D111" s="567"/>
      <c r="E111" s="600"/>
      <c r="F111" s="601"/>
      <c r="G111" s="600"/>
      <c r="H111" s="601"/>
      <c r="I111" s="600"/>
      <c r="J111" s="601"/>
      <c r="K111" s="151"/>
      <c r="L111" s="151"/>
      <c r="M111" s="151"/>
    </row>
    <row r="112" spans="1:13" s="131" customFormat="1" ht="9" customHeight="1" x14ac:dyDescent="0.3">
      <c r="A112" s="398"/>
      <c r="B112" s="398"/>
      <c r="C112" s="398"/>
      <c r="D112" s="398"/>
      <c r="E112" s="151"/>
      <c r="F112" s="151"/>
      <c r="G112" s="151"/>
      <c r="H112" s="151"/>
      <c r="I112" s="151"/>
      <c r="J112" s="151"/>
      <c r="K112" s="151"/>
      <c r="L112" s="151"/>
      <c r="M112" s="151"/>
    </row>
    <row r="113" spans="1:13" x14ac:dyDescent="0.3">
      <c r="A113" s="128" t="s">
        <v>187</v>
      </c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</row>
    <row r="114" spans="1:13" x14ac:dyDescent="0.3">
      <c r="A114" s="128"/>
      <c r="B114" s="132" t="s">
        <v>188</v>
      </c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</row>
    <row r="115" spans="1:13" x14ac:dyDescent="0.3">
      <c r="A115" s="565" t="s">
        <v>42</v>
      </c>
      <c r="B115" s="566"/>
      <c r="C115" s="566"/>
      <c r="D115" s="566"/>
      <c r="E115" s="567"/>
      <c r="F115" s="614" t="s">
        <v>241</v>
      </c>
      <c r="G115" s="615"/>
      <c r="H115" s="615"/>
      <c r="I115" s="615"/>
      <c r="J115" s="616"/>
      <c r="K115" s="132"/>
      <c r="L115" s="132"/>
      <c r="M115" s="132"/>
    </row>
    <row r="116" spans="1:13" x14ac:dyDescent="0.3">
      <c r="A116" s="288" t="s">
        <v>116</v>
      </c>
      <c r="B116" s="156" t="s">
        <v>117</v>
      </c>
      <c r="C116" s="223" t="s">
        <v>49</v>
      </c>
      <c r="D116" s="156" t="s">
        <v>130</v>
      </c>
      <c r="E116" s="223" t="s">
        <v>162</v>
      </c>
      <c r="F116" s="617"/>
      <c r="G116" s="618"/>
      <c r="H116" s="618"/>
      <c r="I116" s="618"/>
      <c r="J116" s="619"/>
      <c r="K116" s="132"/>
      <c r="L116" s="132"/>
      <c r="M116" s="132"/>
    </row>
    <row r="117" spans="1:13" x14ac:dyDescent="0.3">
      <c r="A117" s="157"/>
      <c r="B117" s="158"/>
      <c r="C117" s="132"/>
      <c r="D117" s="158"/>
      <c r="E117" s="132"/>
      <c r="F117" s="144" t="s">
        <v>161</v>
      </c>
      <c r="G117" s="132"/>
      <c r="H117" s="132"/>
      <c r="I117" s="132"/>
      <c r="J117" s="159"/>
      <c r="K117" s="132"/>
      <c r="L117" s="132"/>
      <c r="M117" s="132"/>
    </row>
    <row r="118" spans="1:13" x14ac:dyDescent="0.3">
      <c r="A118" s="157"/>
      <c r="B118" s="158"/>
      <c r="C118" s="132"/>
      <c r="D118" s="158"/>
      <c r="E118" s="132"/>
      <c r="F118" s="144"/>
      <c r="G118" s="132"/>
      <c r="H118" s="132"/>
      <c r="I118" s="132"/>
      <c r="J118" s="159"/>
      <c r="K118" s="132"/>
      <c r="L118" s="132"/>
      <c r="M118" s="132"/>
    </row>
    <row r="119" spans="1:13" x14ac:dyDescent="0.3">
      <c r="A119" s="157"/>
      <c r="B119" s="158"/>
      <c r="C119" s="132"/>
      <c r="D119" s="158"/>
      <c r="E119" s="132"/>
      <c r="F119" s="144"/>
      <c r="G119" s="132"/>
      <c r="H119" s="132"/>
      <c r="I119" s="132"/>
      <c r="J119" s="159"/>
      <c r="K119" s="132"/>
      <c r="L119" s="132"/>
      <c r="M119" s="132"/>
    </row>
    <row r="120" spans="1:13" x14ac:dyDescent="0.3">
      <c r="A120" s="160"/>
      <c r="B120" s="161"/>
      <c r="C120" s="162"/>
      <c r="D120" s="161"/>
      <c r="E120" s="162"/>
      <c r="F120" s="145"/>
      <c r="G120" s="162"/>
      <c r="H120" s="162"/>
      <c r="I120" s="162"/>
      <c r="J120" s="163"/>
      <c r="K120" s="132"/>
      <c r="L120" s="132"/>
      <c r="M120" s="132"/>
    </row>
    <row r="121" spans="1:13" ht="9.75" customHeight="1" x14ac:dyDescent="0.3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132"/>
      <c r="L121" s="132"/>
      <c r="M121" s="132"/>
    </row>
    <row r="122" spans="1:13" x14ac:dyDescent="0.3">
      <c r="A122" s="237"/>
      <c r="B122" s="162" t="s">
        <v>189</v>
      </c>
      <c r="C122" s="162"/>
      <c r="D122" s="162"/>
      <c r="E122" s="162"/>
      <c r="F122" s="162"/>
      <c r="G122" s="162"/>
      <c r="H122" s="162"/>
      <c r="I122" s="162"/>
      <c r="J122" s="162"/>
      <c r="K122" s="132"/>
      <c r="L122" s="132"/>
      <c r="M122" s="132"/>
    </row>
    <row r="123" spans="1:13" x14ac:dyDescent="0.3">
      <c r="A123" s="565" t="s">
        <v>42</v>
      </c>
      <c r="B123" s="566"/>
      <c r="C123" s="566"/>
      <c r="D123" s="566"/>
      <c r="E123" s="567"/>
      <c r="F123" s="614" t="s">
        <v>241</v>
      </c>
      <c r="G123" s="615"/>
      <c r="H123" s="615"/>
      <c r="I123" s="615"/>
      <c r="J123" s="616"/>
      <c r="K123" s="132"/>
      <c r="L123" s="132"/>
      <c r="M123" s="132"/>
    </row>
    <row r="124" spans="1:13" x14ac:dyDescent="0.3">
      <c r="A124" s="288" t="s">
        <v>116</v>
      </c>
      <c r="B124" s="156" t="s">
        <v>117</v>
      </c>
      <c r="C124" s="223" t="s">
        <v>49</v>
      </c>
      <c r="D124" s="156" t="s">
        <v>130</v>
      </c>
      <c r="E124" s="223" t="s">
        <v>162</v>
      </c>
      <c r="F124" s="617"/>
      <c r="G124" s="618"/>
      <c r="H124" s="618"/>
      <c r="I124" s="618"/>
      <c r="J124" s="619"/>
      <c r="K124" s="132"/>
      <c r="L124" s="132"/>
      <c r="M124" s="132"/>
    </row>
    <row r="125" spans="1:13" x14ac:dyDescent="0.3">
      <c r="A125" s="157"/>
      <c r="B125" s="158"/>
      <c r="C125" s="132"/>
      <c r="D125" s="158"/>
      <c r="E125" s="132"/>
      <c r="F125" s="144" t="s">
        <v>161</v>
      </c>
      <c r="G125" s="132"/>
      <c r="H125" s="132"/>
      <c r="I125" s="132"/>
      <c r="J125" s="159"/>
      <c r="K125" s="132"/>
      <c r="L125" s="132"/>
      <c r="M125" s="132"/>
    </row>
    <row r="126" spans="1:13" x14ac:dyDescent="0.3">
      <c r="A126" s="157"/>
      <c r="B126" s="158"/>
      <c r="C126" s="132"/>
      <c r="D126" s="158"/>
      <c r="E126" s="132"/>
      <c r="F126" s="144"/>
      <c r="G126" s="132"/>
      <c r="H126" s="132"/>
      <c r="I126" s="132"/>
      <c r="J126" s="159"/>
      <c r="K126" s="132"/>
      <c r="L126" s="132"/>
      <c r="M126" s="132"/>
    </row>
    <row r="127" spans="1:13" x14ac:dyDescent="0.3">
      <c r="A127" s="157"/>
      <c r="B127" s="158"/>
      <c r="C127" s="132"/>
      <c r="D127" s="158"/>
      <c r="E127" s="132"/>
      <c r="F127" s="144"/>
      <c r="G127" s="132"/>
      <c r="H127" s="132"/>
      <c r="I127" s="132"/>
      <c r="J127" s="159"/>
      <c r="K127" s="132"/>
      <c r="L127" s="132"/>
      <c r="M127" s="132"/>
    </row>
    <row r="128" spans="1:13" x14ac:dyDescent="0.3">
      <c r="A128" s="160"/>
      <c r="B128" s="161"/>
      <c r="C128" s="162"/>
      <c r="D128" s="161"/>
      <c r="E128" s="162"/>
      <c r="F128" s="145"/>
      <c r="G128" s="162"/>
      <c r="H128" s="162"/>
      <c r="I128" s="162"/>
      <c r="J128" s="163"/>
      <c r="K128" s="132"/>
      <c r="L128" s="132"/>
      <c r="M128" s="132"/>
    </row>
    <row r="129" spans="1:13" x14ac:dyDescent="0.3">
      <c r="A129" s="128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</row>
    <row r="130" spans="1:13" s="131" customFormat="1" x14ac:dyDescent="0.3">
      <c r="A130" s="128">
        <v>10.3</v>
      </c>
      <c r="B130" s="142" t="s">
        <v>37</v>
      </c>
      <c r="C130" s="588" t="s">
        <v>150</v>
      </c>
      <c r="D130" s="588"/>
      <c r="E130" s="588"/>
      <c r="F130" s="588"/>
      <c r="G130" s="588"/>
      <c r="H130" s="588"/>
      <c r="I130" s="588"/>
      <c r="J130" s="588"/>
      <c r="K130" s="151"/>
      <c r="L130" s="151"/>
      <c r="M130" s="151"/>
    </row>
    <row r="131" spans="1:13" s="131" customFormat="1" x14ac:dyDescent="0.3">
      <c r="A131" s="128" t="s">
        <v>144</v>
      </c>
      <c r="B131" s="128"/>
      <c r="C131" s="128"/>
      <c r="D131" s="128"/>
      <c r="E131" s="128"/>
      <c r="F131" s="139"/>
      <c r="G131" s="139"/>
      <c r="H131" s="150"/>
      <c r="K131" s="151"/>
      <c r="L131" s="151"/>
      <c r="M131" s="151"/>
    </row>
    <row r="132" spans="1:13" s="131" customFormat="1" ht="19.5" customHeight="1" x14ac:dyDescent="0.3">
      <c r="A132" s="589" t="s">
        <v>145</v>
      </c>
      <c r="B132" s="590"/>
      <c r="C132" s="589" t="s">
        <v>2</v>
      </c>
      <c r="D132" s="590"/>
      <c r="E132" s="593" t="s">
        <v>39</v>
      </c>
      <c r="F132" s="594"/>
      <c r="G132" s="594"/>
      <c r="H132" s="594"/>
      <c r="I132" s="594"/>
      <c r="J132" s="595"/>
      <c r="K132" s="151"/>
      <c r="L132" s="151"/>
      <c r="M132" s="151"/>
    </row>
    <row r="133" spans="1:13" s="131" customFormat="1" x14ac:dyDescent="0.3">
      <c r="A133" s="591"/>
      <c r="B133" s="592"/>
      <c r="C133" s="591"/>
      <c r="D133" s="592"/>
      <c r="E133" s="556" t="s">
        <v>146</v>
      </c>
      <c r="F133" s="558"/>
      <c r="G133" s="556" t="s">
        <v>147</v>
      </c>
      <c r="H133" s="558"/>
      <c r="I133" s="556" t="s">
        <v>41</v>
      </c>
      <c r="J133" s="558"/>
      <c r="K133" s="151"/>
      <c r="L133" s="151"/>
      <c r="M133" s="151"/>
    </row>
    <row r="134" spans="1:13" s="131" customFormat="1" x14ac:dyDescent="0.3">
      <c r="A134" s="602" t="s">
        <v>148</v>
      </c>
      <c r="B134" s="603"/>
      <c r="C134" s="621" t="s">
        <v>296</v>
      </c>
      <c r="D134" s="622"/>
      <c r="E134" s="610"/>
      <c r="F134" s="611"/>
      <c r="G134" s="610"/>
      <c r="H134" s="611"/>
      <c r="I134" s="610"/>
      <c r="J134" s="611"/>
      <c r="K134" s="151"/>
      <c r="L134" s="151"/>
      <c r="M134" s="151"/>
    </row>
    <row r="135" spans="1:13" s="131" customFormat="1" x14ac:dyDescent="0.3">
      <c r="A135" s="604"/>
      <c r="B135" s="605"/>
      <c r="C135" s="623" t="s">
        <v>297</v>
      </c>
      <c r="D135" s="624"/>
      <c r="E135" s="596"/>
      <c r="F135" s="597"/>
      <c r="G135" s="596"/>
      <c r="H135" s="597"/>
      <c r="I135" s="596"/>
      <c r="J135" s="597"/>
      <c r="K135" s="151"/>
      <c r="L135" s="151"/>
      <c r="M135" s="151"/>
    </row>
    <row r="136" spans="1:13" s="131" customFormat="1" x14ac:dyDescent="0.3">
      <c r="A136" s="604"/>
      <c r="B136" s="605"/>
      <c r="C136" s="623" t="s">
        <v>298</v>
      </c>
      <c r="D136" s="624"/>
      <c r="E136" s="596"/>
      <c r="F136" s="597"/>
      <c r="G136" s="596"/>
      <c r="H136" s="597"/>
      <c r="I136" s="596"/>
      <c r="J136" s="597"/>
      <c r="K136" s="151"/>
      <c r="L136" s="151"/>
      <c r="M136" s="151"/>
    </row>
    <row r="137" spans="1:13" s="131" customFormat="1" x14ac:dyDescent="0.3">
      <c r="A137" s="606"/>
      <c r="B137" s="607"/>
      <c r="C137" s="625" t="s">
        <v>299</v>
      </c>
      <c r="D137" s="626"/>
      <c r="E137" s="152"/>
      <c r="F137" s="153"/>
      <c r="G137" s="152"/>
      <c r="H137" s="153"/>
      <c r="I137" s="154"/>
      <c r="J137" s="155"/>
      <c r="K137" s="151"/>
      <c r="L137" s="151"/>
      <c r="M137" s="151"/>
    </row>
    <row r="138" spans="1:13" s="131" customFormat="1" x14ac:dyDescent="0.3">
      <c r="A138" s="565" t="s">
        <v>149</v>
      </c>
      <c r="B138" s="566"/>
      <c r="C138" s="566"/>
      <c r="D138" s="567"/>
      <c r="E138" s="600"/>
      <c r="F138" s="601"/>
      <c r="G138" s="600"/>
      <c r="H138" s="601"/>
      <c r="I138" s="600"/>
      <c r="J138" s="601"/>
      <c r="K138" s="151"/>
      <c r="L138" s="151"/>
      <c r="M138" s="151"/>
    </row>
    <row r="139" spans="1:13" s="131" customFormat="1" ht="15.75" customHeight="1" x14ac:dyDescent="0.3">
      <c r="A139" s="398"/>
      <c r="B139" s="398"/>
      <c r="C139" s="398"/>
      <c r="D139" s="398"/>
      <c r="E139" s="151"/>
      <c r="F139" s="151"/>
      <c r="G139" s="151"/>
      <c r="H139" s="151"/>
      <c r="I139" s="151"/>
      <c r="J139" s="151"/>
      <c r="K139" s="151"/>
      <c r="L139" s="151"/>
      <c r="M139" s="151"/>
    </row>
    <row r="140" spans="1:13" x14ac:dyDescent="0.3">
      <c r="A140" s="128" t="s">
        <v>187</v>
      </c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</row>
    <row r="141" spans="1:13" x14ac:dyDescent="0.3">
      <c r="A141" s="128"/>
      <c r="B141" s="132" t="s">
        <v>188</v>
      </c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</row>
    <row r="142" spans="1:13" x14ac:dyDescent="0.3">
      <c r="A142" s="565" t="s">
        <v>42</v>
      </c>
      <c r="B142" s="566"/>
      <c r="C142" s="566"/>
      <c r="D142" s="566"/>
      <c r="E142" s="567"/>
      <c r="F142" s="614" t="s">
        <v>241</v>
      </c>
      <c r="G142" s="615"/>
      <c r="H142" s="615"/>
      <c r="I142" s="615"/>
      <c r="J142" s="616"/>
      <c r="K142" s="132"/>
      <c r="L142" s="132"/>
      <c r="M142" s="132"/>
    </row>
    <row r="143" spans="1:13" x14ac:dyDescent="0.3">
      <c r="A143" s="288" t="s">
        <v>116</v>
      </c>
      <c r="B143" s="156" t="s">
        <v>117</v>
      </c>
      <c r="C143" s="223" t="s">
        <v>49</v>
      </c>
      <c r="D143" s="156" t="s">
        <v>130</v>
      </c>
      <c r="E143" s="223" t="s">
        <v>162</v>
      </c>
      <c r="F143" s="617"/>
      <c r="G143" s="618"/>
      <c r="H143" s="618"/>
      <c r="I143" s="618"/>
      <c r="J143" s="619"/>
      <c r="K143" s="132"/>
      <c r="L143" s="132"/>
      <c r="M143" s="132"/>
    </row>
    <row r="144" spans="1:13" x14ac:dyDescent="0.3">
      <c r="A144" s="157"/>
      <c r="B144" s="158"/>
      <c r="C144" s="132"/>
      <c r="D144" s="158"/>
      <c r="E144" s="132"/>
      <c r="F144" s="144" t="s">
        <v>161</v>
      </c>
      <c r="G144" s="132"/>
      <c r="H144" s="132"/>
      <c r="I144" s="132"/>
      <c r="J144" s="159"/>
      <c r="K144" s="132"/>
      <c r="L144" s="132"/>
      <c r="M144" s="132"/>
    </row>
    <row r="145" spans="1:13" ht="13.5" customHeight="1" x14ac:dyDescent="0.3">
      <c r="A145" s="157"/>
      <c r="B145" s="158"/>
      <c r="C145" s="132"/>
      <c r="D145" s="158"/>
      <c r="E145" s="132"/>
      <c r="F145" s="144"/>
      <c r="G145" s="132"/>
      <c r="H145" s="132"/>
      <c r="I145" s="132"/>
      <c r="J145" s="159"/>
      <c r="K145" s="132"/>
      <c r="L145" s="132"/>
      <c r="M145" s="132"/>
    </row>
    <row r="146" spans="1:13" ht="13.5" customHeight="1" x14ac:dyDescent="0.3">
      <c r="A146" s="157"/>
      <c r="B146" s="158"/>
      <c r="C146" s="132"/>
      <c r="D146" s="158"/>
      <c r="E146" s="132"/>
      <c r="F146" s="144"/>
      <c r="G146" s="132"/>
      <c r="H146" s="132"/>
      <c r="I146" s="132"/>
      <c r="J146" s="159"/>
      <c r="K146" s="132"/>
      <c r="L146" s="132"/>
      <c r="M146" s="132"/>
    </row>
    <row r="147" spans="1:13" ht="13.5" customHeight="1" x14ac:dyDescent="0.3">
      <c r="A147" s="157"/>
      <c r="B147" s="158"/>
      <c r="C147" s="132"/>
      <c r="D147" s="158"/>
      <c r="E147" s="132"/>
      <c r="F147" s="144"/>
      <c r="G147" s="132"/>
      <c r="H147" s="132"/>
      <c r="I147" s="132"/>
      <c r="J147" s="159"/>
      <c r="K147" s="132"/>
      <c r="L147" s="132"/>
      <c r="M147" s="132"/>
    </row>
    <row r="148" spans="1:13" ht="13.5" customHeight="1" x14ac:dyDescent="0.3">
      <c r="A148" s="160"/>
      <c r="B148" s="161"/>
      <c r="C148" s="162"/>
      <c r="D148" s="161"/>
      <c r="E148" s="162"/>
      <c r="F148" s="145"/>
      <c r="G148" s="162"/>
      <c r="H148" s="162"/>
      <c r="I148" s="162"/>
      <c r="J148" s="163"/>
      <c r="K148" s="132"/>
      <c r="L148" s="132"/>
      <c r="M148" s="132"/>
    </row>
    <row r="149" spans="1:13" ht="13.5" customHeight="1" x14ac:dyDescent="0.3">
      <c r="A149" s="236"/>
      <c r="B149" s="235"/>
      <c r="C149" s="235"/>
      <c r="D149" s="235"/>
      <c r="E149" s="235"/>
      <c r="F149" s="235"/>
      <c r="G149" s="235"/>
      <c r="H149" s="235"/>
      <c r="I149" s="235"/>
      <c r="J149" s="235"/>
      <c r="K149" s="132"/>
      <c r="L149" s="132"/>
      <c r="M149" s="132"/>
    </row>
    <row r="150" spans="1:13" x14ac:dyDescent="0.3">
      <c r="A150" s="237"/>
      <c r="B150" s="162" t="s">
        <v>189</v>
      </c>
      <c r="C150" s="162"/>
      <c r="D150" s="162"/>
      <c r="E150" s="162"/>
      <c r="F150" s="162"/>
      <c r="G150" s="162"/>
      <c r="H150" s="162"/>
      <c r="I150" s="162"/>
      <c r="J150" s="162"/>
      <c r="K150" s="132"/>
      <c r="L150" s="132"/>
      <c r="M150" s="132"/>
    </row>
    <row r="151" spans="1:13" x14ac:dyDescent="0.3">
      <c r="A151" s="565" t="s">
        <v>42</v>
      </c>
      <c r="B151" s="566"/>
      <c r="C151" s="566"/>
      <c r="D151" s="566"/>
      <c r="E151" s="567"/>
      <c r="F151" s="614" t="s">
        <v>241</v>
      </c>
      <c r="G151" s="615"/>
      <c r="H151" s="615"/>
      <c r="I151" s="615"/>
      <c r="J151" s="616"/>
      <c r="K151" s="132"/>
      <c r="L151" s="132"/>
      <c r="M151" s="132"/>
    </row>
    <row r="152" spans="1:13" x14ac:dyDescent="0.3">
      <c r="A152" s="288" t="s">
        <v>116</v>
      </c>
      <c r="B152" s="156" t="s">
        <v>117</v>
      </c>
      <c r="C152" s="223" t="s">
        <v>49</v>
      </c>
      <c r="D152" s="156" t="s">
        <v>130</v>
      </c>
      <c r="E152" s="223" t="s">
        <v>162</v>
      </c>
      <c r="F152" s="617"/>
      <c r="G152" s="618"/>
      <c r="H152" s="618"/>
      <c r="I152" s="618"/>
      <c r="J152" s="619"/>
      <c r="K152" s="132"/>
      <c r="L152" s="132"/>
      <c r="M152" s="132"/>
    </row>
    <row r="153" spans="1:13" x14ac:dyDescent="0.3">
      <c r="A153" s="157"/>
      <c r="B153" s="158"/>
      <c r="C153" s="132"/>
      <c r="D153" s="158"/>
      <c r="E153" s="132"/>
      <c r="F153" s="144" t="s">
        <v>161</v>
      </c>
      <c r="G153" s="132"/>
      <c r="H153" s="132"/>
      <c r="I153" s="132"/>
      <c r="J153" s="159"/>
      <c r="K153" s="132"/>
      <c r="L153" s="132"/>
      <c r="M153" s="132"/>
    </row>
    <row r="154" spans="1:13" x14ac:dyDescent="0.3">
      <c r="A154" s="157"/>
      <c r="B154" s="158"/>
      <c r="C154" s="132"/>
      <c r="D154" s="158"/>
      <c r="E154" s="132"/>
      <c r="F154" s="144"/>
      <c r="G154" s="132"/>
      <c r="H154" s="132"/>
      <c r="I154" s="132"/>
      <c r="J154" s="159"/>
      <c r="K154" s="132"/>
      <c r="L154" s="132"/>
      <c r="M154" s="132"/>
    </row>
    <row r="155" spans="1:13" x14ac:dyDescent="0.3">
      <c r="A155" s="157"/>
      <c r="B155" s="158"/>
      <c r="C155" s="132"/>
      <c r="D155" s="158"/>
      <c r="E155" s="132"/>
      <c r="F155" s="144"/>
      <c r="G155" s="132"/>
      <c r="H155" s="132"/>
      <c r="I155" s="132"/>
      <c r="J155" s="159"/>
      <c r="K155" s="132"/>
      <c r="L155" s="132"/>
      <c r="M155" s="132"/>
    </row>
    <row r="156" spans="1:13" x14ac:dyDescent="0.3">
      <c r="A156" s="157"/>
      <c r="B156" s="158"/>
      <c r="C156" s="132"/>
      <c r="D156" s="158"/>
      <c r="E156" s="132"/>
      <c r="F156" s="144"/>
      <c r="G156" s="132"/>
      <c r="H156" s="132"/>
      <c r="I156" s="132"/>
      <c r="J156" s="159"/>
      <c r="K156" s="132"/>
      <c r="L156" s="132"/>
      <c r="M156" s="132"/>
    </row>
    <row r="157" spans="1:13" x14ac:dyDescent="0.3">
      <c r="A157" s="160"/>
      <c r="B157" s="161"/>
      <c r="C157" s="162"/>
      <c r="D157" s="161"/>
      <c r="E157" s="162"/>
      <c r="F157" s="145"/>
      <c r="G157" s="162"/>
      <c r="H157" s="162"/>
      <c r="I157" s="162"/>
      <c r="J157" s="163"/>
      <c r="K157" s="132"/>
      <c r="L157" s="132"/>
      <c r="M157" s="132"/>
    </row>
    <row r="158" spans="1:13" x14ac:dyDescent="0.3">
      <c r="A158" s="128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</row>
    <row r="159" spans="1:13" s="131" customFormat="1" x14ac:dyDescent="0.3">
      <c r="A159" s="128">
        <v>10.4</v>
      </c>
      <c r="B159" s="142" t="s">
        <v>37</v>
      </c>
      <c r="C159" s="620"/>
      <c r="D159" s="620"/>
      <c r="E159" s="620"/>
      <c r="F159" s="620"/>
      <c r="G159" s="620"/>
      <c r="H159" s="620"/>
      <c r="I159" s="620"/>
      <c r="J159" s="620"/>
      <c r="K159" s="151"/>
      <c r="L159" s="151"/>
      <c r="M159" s="151"/>
    </row>
    <row r="160" spans="1:13" s="131" customFormat="1" x14ac:dyDescent="0.3">
      <c r="A160" s="128" t="s">
        <v>144</v>
      </c>
      <c r="B160" s="128"/>
      <c r="C160" s="128"/>
      <c r="D160" s="128"/>
      <c r="E160" s="128"/>
      <c r="F160" s="139"/>
      <c r="G160" s="139"/>
      <c r="H160" s="150"/>
      <c r="K160" s="151"/>
      <c r="L160" s="151"/>
      <c r="M160" s="151"/>
    </row>
    <row r="161" spans="1:13" s="131" customFormat="1" ht="19.5" customHeight="1" x14ac:dyDescent="0.3">
      <c r="A161" s="589" t="s">
        <v>145</v>
      </c>
      <c r="B161" s="590"/>
      <c r="C161" s="589" t="s">
        <v>2</v>
      </c>
      <c r="D161" s="590"/>
      <c r="E161" s="593" t="s">
        <v>39</v>
      </c>
      <c r="F161" s="594"/>
      <c r="G161" s="594"/>
      <c r="H161" s="594"/>
      <c r="I161" s="594"/>
      <c r="J161" s="595"/>
      <c r="K161" s="151"/>
      <c r="L161" s="151"/>
      <c r="M161" s="151"/>
    </row>
    <row r="162" spans="1:13" s="131" customFormat="1" x14ac:dyDescent="0.3">
      <c r="A162" s="591"/>
      <c r="B162" s="592"/>
      <c r="C162" s="591"/>
      <c r="D162" s="592"/>
      <c r="E162" s="556" t="s">
        <v>146</v>
      </c>
      <c r="F162" s="558"/>
      <c r="G162" s="556" t="s">
        <v>147</v>
      </c>
      <c r="H162" s="558"/>
      <c r="I162" s="556" t="s">
        <v>41</v>
      </c>
      <c r="J162" s="558"/>
      <c r="K162" s="151"/>
      <c r="L162" s="151"/>
      <c r="M162" s="151"/>
    </row>
    <row r="163" spans="1:13" s="131" customFormat="1" x14ac:dyDescent="0.3">
      <c r="A163" s="602" t="s">
        <v>148</v>
      </c>
      <c r="B163" s="603"/>
      <c r="C163" s="621" t="s">
        <v>296</v>
      </c>
      <c r="D163" s="622"/>
      <c r="E163" s="610"/>
      <c r="F163" s="611"/>
      <c r="G163" s="610"/>
      <c r="H163" s="611"/>
      <c r="I163" s="610"/>
      <c r="J163" s="611"/>
      <c r="K163" s="151"/>
      <c r="L163" s="151"/>
      <c r="M163" s="151"/>
    </row>
    <row r="164" spans="1:13" s="131" customFormat="1" x14ac:dyDescent="0.3">
      <c r="A164" s="604"/>
      <c r="B164" s="605"/>
      <c r="C164" s="623" t="s">
        <v>297</v>
      </c>
      <c r="D164" s="624"/>
      <c r="E164" s="596"/>
      <c r="F164" s="597"/>
      <c r="G164" s="596"/>
      <c r="H164" s="597"/>
      <c r="I164" s="596"/>
      <c r="J164" s="597"/>
      <c r="K164" s="151"/>
      <c r="L164" s="151"/>
      <c r="M164" s="151"/>
    </row>
    <row r="165" spans="1:13" s="131" customFormat="1" x14ac:dyDescent="0.3">
      <c r="A165" s="604"/>
      <c r="B165" s="605"/>
      <c r="C165" s="623" t="s">
        <v>298</v>
      </c>
      <c r="D165" s="624"/>
      <c r="E165" s="596"/>
      <c r="F165" s="597"/>
      <c r="G165" s="596"/>
      <c r="H165" s="597"/>
      <c r="I165" s="596"/>
      <c r="J165" s="597"/>
      <c r="K165" s="151"/>
      <c r="L165" s="151"/>
      <c r="M165" s="151"/>
    </row>
    <row r="166" spans="1:13" s="131" customFormat="1" x14ac:dyDescent="0.3">
      <c r="A166" s="606"/>
      <c r="B166" s="607"/>
      <c r="C166" s="625" t="s">
        <v>299</v>
      </c>
      <c r="D166" s="626"/>
      <c r="E166" s="152"/>
      <c r="F166" s="153"/>
      <c r="G166" s="152"/>
      <c r="H166" s="153"/>
      <c r="I166" s="154"/>
      <c r="J166" s="155"/>
      <c r="K166" s="151"/>
      <c r="L166" s="151"/>
      <c r="M166" s="151"/>
    </row>
    <row r="167" spans="1:13" s="131" customFormat="1" x14ac:dyDescent="0.3">
      <c r="A167" s="565" t="s">
        <v>149</v>
      </c>
      <c r="B167" s="566"/>
      <c r="C167" s="566"/>
      <c r="D167" s="567"/>
      <c r="E167" s="600"/>
      <c r="F167" s="601"/>
      <c r="G167" s="600"/>
      <c r="H167" s="601"/>
      <c r="I167" s="600"/>
      <c r="J167" s="601"/>
      <c r="K167" s="151"/>
      <c r="L167" s="151"/>
      <c r="M167" s="151"/>
    </row>
    <row r="168" spans="1:13" s="131" customFormat="1" ht="15.75" customHeight="1" x14ac:dyDescent="0.3">
      <c r="A168" s="398"/>
      <c r="B168" s="398"/>
      <c r="C168" s="398"/>
      <c r="D168" s="398"/>
      <c r="E168" s="151"/>
      <c r="F168" s="151"/>
      <c r="G168" s="151"/>
      <c r="H168" s="151"/>
      <c r="I168" s="151"/>
      <c r="J168" s="151"/>
      <c r="K168" s="151"/>
      <c r="L168" s="151"/>
      <c r="M168" s="151"/>
    </row>
    <row r="169" spans="1:13" x14ac:dyDescent="0.3">
      <c r="A169" s="128" t="s">
        <v>187</v>
      </c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</row>
    <row r="170" spans="1:13" x14ac:dyDescent="0.3">
      <c r="A170" s="128"/>
      <c r="B170" s="132" t="s">
        <v>188</v>
      </c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</row>
    <row r="171" spans="1:13" x14ac:dyDescent="0.3">
      <c r="A171" s="565" t="s">
        <v>42</v>
      </c>
      <c r="B171" s="566"/>
      <c r="C171" s="566"/>
      <c r="D171" s="566"/>
      <c r="E171" s="567"/>
      <c r="F171" s="614" t="s">
        <v>241</v>
      </c>
      <c r="G171" s="615"/>
      <c r="H171" s="615"/>
      <c r="I171" s="615"/>
      <c r="J171" s="616"/>
      <c r="K171" s="132"/>
      <c r="L171" s="132"/>
      <c r="M171" s="132"/>
    </row>
    <row r="172" spans="1:13" x14ac:dyDescent="0.3">
      <c r="A172" s="288" t="s">
        <v>116</v>
      </c>
      <c r="B172" s="156" t="s">
        <v>117</v>
      </c>
      <c r="C172" s="223" t="s">
        <v>49</v>
      </c>
      <c r="D172" s="156" t="s">
        <v>130</v>
      </c>
      <c r="E172" s="223" t="s">
        <v>162</v>
      </c>
      <c r="F172" s="617"/>
      <c r="G172" s="618"/>
      <c r="H172" s="618"/>
      <c r="I172" s="618"/>
      <c r="J172" s="619"/>
      <c r="K172" s="132"/>
      <c r="L172" s="132"/>
      <c r="M172" s="132"/>
    </row>
    <row r="173" spans="1:13" x14ac:dyDescent="0.3">
      <c r="A173" s="157"/>
      <c r="B173" s="158"/>
      <c r="C173" s="132"/>
      <c r="D173" s="158"/>
      <c r="E173" s="132"/>
      <c r="F173" s="144" t="s">
        <v>161</v>
      </c>
      <c r="G173" s="132"/>
      <c r="H173" s="132"/>
      <c r="I173" s="132"/>
      <c r="J173" s="159"/>
      <c r="K173" s="132"/>
      <c r="L173" s="132"/>
      <c r="M173" s="132"/>
    </row>
    <row r="174" spans="1:13" x14ac:dyDescent="0.3">
      <c r="A174" s="157"/>
      <c r="B174" s="158"/>
      <c r="C174" s="132"/>
      <c r="D174" s="158"/>
      <c r="E174" s="132"/>
      <c r="F174" s="144"/>
      <c r="G174" s="132"/>
      <c r="H174" s="132"/>
      <c r="I174" s="132"/>
      <c r="J174" s="159"/>
      <c r="K174" s="132"/>
      <c r="L174" s="132"/>
      <c r="M174" s="132"/>
    </row>
    <row r="175" spans="1:13" x14ac:dyDescent="0.3">
      <c r="A175" s="157"/>
      <c r="B175" s="158"/>
      <c r="C175" s="132"/>
      <c r="D175" s="158"/>
      <c r="E175" s="132"/>
      <c r="F175" s="144"/>
      <c r="G175" s="132"/>
      <c r="H175" s="132"/>
      <c r="I175" s="132"/>
      <c r="J175" s="159"/>
      <c r="K175" s="132"/>
      <c r="L175" s="132"/>
      <c r="M175" s="132"/>
    </row>
    <row r="176" spans="1:13" x14ac:dyDescent="0.3">
      <c r="A176" s="160"/>
      <c r="B176" s="161"/>
      <c r="C176" s="162"/>
      <c r="D176" s="161"/>
      <c r="E176" s="162"/>
      <c r="F176" s="145"/>
      <c r="G176" s="162"/>
      <c r="H176" s="162"/>
      <c r="I176" s="162"/>
      <c r="J176" s="163"/>
      <c r="K176" s="132"/>
      <c r="L176" s="132"/>
      <c r="M176" s="132"/>
    </row>
    <row r="177" spans="1:13" ht="6.75" customHeight="1" x14ac:dyDescent="0.3">
      <c r="A177" s="236"/>
      <c r="B177" s="235"/>
      <c r="C177" s="235"/>
      <c r="D177" s="235"/>
      <c r="E177" s="235"/>
      <c r="F177" s="235"/>
      <c r="G177" s="235"/>
      <c r="H177" s="235"/>
      <c r="I177" s="235"/>
      <c r="J177" s="235"/>
      <c r="K177" s="132"/>
      <c r="L177" s="132"/>
      <c r="M177" s="132"/>
    </row>
    <row r="178" spans="1:13" x14ac:dyDescent="0.3">
      <c r="A178" s="237"/>
      <c r="B178" s="162" t="s">
        <v>189</v>
      </c>
      <c r="C178" s="162"/>
      <c r="D178" s="162"/>
      <c r="E178" s="162"/>
      <c r="F178" s="162"/>
      <c r="G178" s="162"/>
      <c r="H178" s="162"/>
      <c r="I178" s="162"/>
      <c r="J178" s="162"/>
      <c r="K178" s="132"/>
      <c r="L178" s="132"/>
      <c r="M178" s="132"/>
    </row>
    <row r="179" spans="1:13" x14ac:dyDescent="0.3">
      <c r="A179" s="565" t="s">
        <v>42</v>
      </c>
      <c r="B179" s="566"/>
      <c r="C179" s="566"/>
      <c r="D179" s="566"/>
      <c r="E179" s="567"/>
      <c r="F179" s="614" t="s">
        <v>241</v>
      </c>
      <c r="G179" s="615"/>
      <c r="H179" s="615"/>
      <c r="I179" s="615"/>
      <c r="J179" s="616"/>
      <c r="K179" s="132"/>
      <c r="L179" s="132"/>
      <c r="M179" s="132"/>
    </row>
    <row r="180" spans="1:13" x14ac:dyDescent="0.3">
      <c r="A180" s="288" t="s">
        <v>116</v>
      </c>
      <c r="B180" s="156" t="s">
        <v>117</v>
      </c>
      <c r="C180" s="223" t="s">
        <v>49</v>
      </c>
      <c r="D180" s="156" t="s">
        <v>130</v>
      </c>
      <c r="E180" s="223" t="s">
        <v>162</v>
      </c>
      <c r="F180" s="617"/>
      <c r="G180" s="618"/>
      <c r="H180" s="618"/>
      <c r="I180" s="618"/>
      <c r="J180" s="619"/>
      <c r="K180" s="132"/>
      <c r="L180" s="132"/>
      <c r="M180" s="132"/>
    </row>
    <row r="181" spans="1:13" x14ac:dyDescent="0.3">
      <c r="A181" s="157"/>
      <c r="B181" s="158"/>
      <c r="C181" s="132"/>
      <c r="D181" s="158"/>
      <c r="E181" s="132"/>
      <c r="F181" s="144" t="s">
        <v>161</v>
      </c>
      <c r="G181" s="132"/>
      <c r="H181" s="132"/>
      <c r="I181" s="132"/>
      <c r="J181" s="159"/>
      <c r="K181" s="132"/>
      <c r="L181" s="132"/>
      <c r="M181" s="132"/>
    </row>
    <row r="182" spans="1:13" x14ac:dyDescent="0.3">
      <c r="A182" s="157"/>
      <c r="B182" s="158"/>
      <c r="C182" s="132"/>
      <c r="D182" s="158"/>
      <c r="E182" s="132"/>
      <c r="F182" s="144"/>
      <c r="G182" s="132"/>
      <c r="H182" s="132"/>
      <c r="I182" s="132"/>
      <c r="J182" s="159"/>
      <c r="K182" s="132"/>
      <c r="L182" s="132"/>
      <c r="M182" s="132"/>
    </row>
    <row r="183" spans="1:13" x14ac:dyDescent="0.3">
      <c r="A183" s="157"/>
      <c r="B183" s="158"/>
      <c r="C183" s="132"/>
      <c r="D183" s="158"/>
      <c r="E183" s="132"/>
      <c r="F183" s="144"/>
      <c r="G183" s="132"/>
      <c r="H183" s="132"/>
      <c r="I183" s="132"/>
      <c r="J183" s="159"/>
      <c r="K183" s="132"/>
      <c r="L183" s="132"/>
      <c r="M183" s="132"/>
    </row>
    <row r="184" spans="1:13" x14ac:dyDescent="0.3">
      <c r="A184" s="157"/>
      <c r="B184" s="158"/>
      <c r="C184" s="132"/>
      <c r="D184" s="158"/>
      <c r="E184" s="132"/>
      <c r="F184" s="144"/>
      <c r="G184" s="132"/>
      <c r="H184" s="132"/>
      <c r="I184" s="132"/>
      <c r="J184" s="159"/>
      <c r="K184" s="132"/>
      <c r="L184" s="132"/>
      <c r="M184" s="132"/>
    </row>
    <row r="185" spans="1:13" x14ac:dyDescent="0.3">
      <c r="A185" s="160"/>
      <c r="B185" s="161"/>
      <c r="C185" s="162"/>
      <c r="D185" s="161"/>
      <c r="E185" s="162"/>
      <c r="F185" s="145"/>
      <c r="G185" s="162"/>
      <c r="H185" s="162"/>
      <c r="I185" s="162"/>
      <c r="J185" s="163"/>
      <c r="K185" s="132"/>
      <c r="L185" s="132"/>
      <c r="M185" s="132"/>
    </row>
    <row r="186" spans="1:13" x14ac:dyDescent="0.3">
      <c r="A186" s="128"/>
      <c r="B186" s="132"/>
      <c r="C186" s="132"/>
      <c r="D186" s="132"/>
      <c r="E186" s="132"/>
      <c r="F186" s="132"/>
      <c r="G186" s="132"/>
      <c r="H186" s="132"/>
      <c r="I186" s="132"/>
      <c r="J186" s="132"/>
    </row>
    <row r="187" spans="1:13" x14ac:dyDescent="0.3">
      <c r="A187" s="232" t="s">
        <v>382</v>
      </c>
    </row>
    <row r="188" spans="1:13" s="342" customFormat="1" ht="21" x14ac:dyDescent="0.35">
      <c r="A188" s="149"/>
      <c r="B188" s="346"/>
      <c r="C188" s="346"/>
      <c r="D188" s="339"/>
      <c r="E188" s="339"/>
      <c r="F188" s="339"/>
      <c r="G188" s="339"/>
      <c r="H188" s="339"/>
      <c r="I188" s="340"/>
      <c r="J188" s="340"/>
      <c r="K188" s="341"/>
      <c r="L188" s="341"/>
      <c r="M188" s="341"/>
    </row>
    <row r="189" spans="1:13" s="342" customFormat="1" ht="21" x14ac:dyDescent="0.35">
      <c r="A189" s="149"/>
      <c r="B189" s="346"/>
      <c r="C189" s="346"/>
      <c r="D189" s="339"/>
      <c r="E189" s="339"/>
      <c r="F189" s="339"/>
      <c r="G189" s="339"/>
      <c r="H189" s="339"/>
      <c r="I189" s="340"/>
      <c r="J189" s="340"/>
      <c r="K189" s="341"/>
      <c r="L189" s="341"/>
      <c r="M189" s="341"/>
    </row>
    <row r="190" spans="1:13" s="342" customFormat="1" ht="21" x14ac:dyDescent="0.35">
      <c r="A190" s="149"/>
      <c r="B190" s="346"/>
      <c r="C190" s="346"/>
      <c r="D190" s="339"/>
      <c r="E190" s="339"/>
      <c r="F190" s="339"/>
      <c r="G190" s="339"/>
      <c r="H190" s="339"/>
      <c r="I190" s="340"/>
      <c r="J190" s="340"/>
      <c r="K190" s="341"/>
      <c r="L190" s="341"/>
      <c r="M190" s="341"/>
    </row>
    <row r="191" spans="1:13" s="342" customFormat="1" ht="21" x14ac:dyDescent="0.35">
      <c r="A191" s="149"/>
      <c r="B191" s="346"/>
      <c r="C191" s="346"/>
      <c r="D191" s="339"/>
      <c r="E191" s="339"/>
      <c r="F191" s="339"/>
      <c r="G191" s="339"/>
      <c r="H191" s="339"/>
      <c r="I191" s="340"/>
      <c r="J191" s="340"/>
      <c r="K191" s="341"/>
      <c r="L191" s="341"/>
      <c r="M191" s="341"/>
    </row>
    <row r="192" spans="1:13" s="342" customFormat="1" ht="21" x14ac:dyDescent="0.35">
      <c r="A192" s="149"/>
      <c r="B192" s="130"/>
      <c r="C192" s="130"/>
      <c r="D192" s="348"/>
      <c r="E192" s="348"/>
      <c r="F192" s="348"/>
      <c r="G192" s="348"/>
      <c r="H192" s="348"/>
      <c r="I192" s="341"/>
      <c r="J192" s="341"/>
      <c r="K192" s="341"/>
      <c r="L192" s="341"/>
      <c r="M192" s="341"/>
    </row>
    <row r="193" spans="1:13" s="342" customFormat="1" ht="21" x14ac:dyDescent="0.35">
      <c r="A193" s="149"/>
      <c r="B193" s="130"/>
      <c r="C193" s="130"/>
      <c r="D193" s="348"/>
      <c r="E193" s="348"/>
      <c r="F193" s="348"/>
      <c r="G193" s="348"/>
      <c r="H193" s="348"/>
      <c r="I193" s="341"/>
      <c r="J193" s="341"/>
      <c r="K193" s="341"/>
      <c r="L193" s="341"/>
      <c r="M193" s="341"/>
    </row>
    <row r="194" spans="1:13" s="143" customFormat="1" x14ac:dyDescent="0.3">
      <c r="A194" s="164"/>
      <c r="B194" s="165"/>
      <c r="C194" s="165"/>
      <c r="D194" s="165"/>
      <c r="E194" s="165"/>
      <c r="F194" s="165" t="s">
        <v>151</v>
      </c>
      <c r="G194" s="165"/>
      <c r="H194" s="165"/>
    </row>
    <row r="195" spans="1:13" s="143" customFormat="1" ht="30" customHeight="1" x14ac:dyDescent="0.3">
      <c r="A195" s="164"/>
      <c r="B195" s="165"/>
      <c r="C195" s="165"/>
      <c r="D195" s="165"/>
      <c r="E195" s="165"/>
      <c r="F195" s="165"/>
      <c r="G195" s="627" t="s">
        <v>308</v>
      </c>
      <c r="H195" s="627"/>
      <c r="I195" s="627"/>
      <c r="J195" s="627"/>
    </row>
    <row r="196" spans="1:13" s="143" customFormat="1" x14ac:dyDescent="0.3">
      <c r="A196" s="164"/>
      <c r="B196" s="165"/>
      <c r="C196" s="165"/>
      <c r="D196" s="165"/>
      <c r="E196" s="165"/>
      <c r="F196" s="165" t="s">
        <v>152</v>
      </c>
      <c r="G196" s="628" t="s">
        <v>229</v>
      </c>
      <c r="H196" s="628"/>
      <c r="I196" s="628"/>
      <c r="J196" s="628"/>
    </row>
    <row r="197" spans="1:13" s="143" customFormat="1" x14ac:dyDescent="0.3">
      <c r="A197" s="164"/>
      <c r="B197" s="165"/>
      <c r="C197" s="165"/>
      <c r="D197" s="165"/>
      <c r="E197" s="165"/>
      <c r="F197" s="165"/>
      <c r="G197" s="627" t="s">
        <v>43</v>
      </c>
      <c r="H197" s="627"/>
      <c r="I197" s="627"/>
      <c r="J197" s="627"/>
    </row>
  </sheetData>
  <protectedRanges>
    <protectedRange sqref="A31:M31 B68:M70 C5:C6 B71:B72 J56:M56 H56 L37:M37 J57:J59 K59:M60 C37:C38 A37 A38:B38 A63:B63 C62:C63 A62 B56:G59 E37 A64:C67 B60:J60 A39:C41 A55:M55 A69 A32:A34 J62:M67 K57:M57 A42:A45 A47:A49 A51:A54" name="ช่วง1"/>
    <protectedRange sqref="A16:A20 A22:A29 A11:A14" name="ช่วง1_1"/>
    <protectedRange sqref="A61:M61 I37 H37 F37 K37:K39 K40:K41 D62:I67 H57:I59" name="ช่วง1_2"/>
    <protectedRange sqref="A46:M46 A50:M50 A188:M193" name="ช่วง1_3"/>
    <protectedRange sqref="A10" name="ช่วง1_1_1"/>
    <protectedRange sqref="E38:E41" name="ช่วง1_4"/>
    <protectedRange sqref="F38:J41" name="ช่วง1_2_1"/>
  </protectedRanges>
  <mergeCells count="155">
    <mergeCell ref="G197:J197"/>
    <mergeCell ref="A171:E171"/>
    <mergeCell ref="F171:J172"/>
    <mergeCell ref="A179:E179"/>
    <mergeCell ref="F179:J180"/>
    <mergeCell ref="G195:J195"/>
    <mergeCell ref="G196:J196"/>
    <mergeCell ref="C165:D165"/>
    <mergeCell ref="E165:F165"/>
    <mergeCell ref="G165:H165"/>
    <mergeCell ref="I165:J165"/>
    <mergeCell ref="C166:D166"/>
    <mergeCell ref="A167:D167"/>
    <mergeCell ref="E167:F167"/>
    <mergeCell ref="G167:H167"/>
    <mergeCell ref="I167:J167"/>
    <mergeCell ref="A161:B162"/>
    <mergeCell ref="C161:D162"/>
    <mergeCell ref="E161:J161"/>
    <mergeCell ref="E162:F162"/>
    <mergeCell ref="G162:H162"/>
    <mergeCell ref="I162:J162"/>
    <mergeCell ref="A163:B166"/>
    <mergeCell ref="C163:D163"/>
    <mergeCell ref="E163:F163"/>
    <mergeCell ref="G163:H163"/>
    <mergeCell ref="I163:J163"/>
    <mergeCell ref="C164:D164"/>
    <mergeCell ref="E164:F164"/>
    <mergeCell ref="G164:H164"/>
    <mergeCell ref="I164:J164"/>
    <mergeCell ref="A138:D138"/>
    <mergeCell ref="E138:F138"/>
    <mergeCell ref="G138:H138"/>
    <mergeCell ref="I138:J138"/>
    <mergeCell ref="A142:E142"/>
    <mergeCell ref="F142:J143"/>
    <mergeCell ref="A151:E151"/>
    <mergeCell ref="F151:J152"/>
    <mergeCell ref="C159:J159"/>
    <mergeCell ref="A132:B133"/>
    <mergeCell ref="C132:D133"/>
    <mergeCell ref="E132:J132"/>
    <mergeCell ref="E133:F133"/>
    <mergeCell ref="G133:H133"/>
    <mergeCell ref="I133:J133"/>
    <mergeCell ref="A134:B137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A111:D111"/>
    <mergeCell ref="E111:F111"/>
    <mergeCell ref="G111:H111"/>
    <mergeCell ref="I111:J111"/>
    <mergeCell ref="A115:E115"/>
    <mergeCell ref="F115:J116"/>
    <mergeCell ref="A123:E123"/>
    <mergeCell ref="F123:J124"/>
    <mergeCell ref="C130:J130"/>
    <mergeCell ref="A105:B106"/>
    <mergeCell ref="C105:D106"/>
    <mergeCell ref="E105:J105"/>
    <mergeCell ref="E106:F106"/>
    <mergeCell ref="G106:H106"/>
    <mergeCell ref="I106:J106"/>
    <mergeCell ref="A107:B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A82:D82"/>
    <mergeCell ref="E82:F82"/>
    <mergeCell ref="G82:H82"/>
    <mergeCell ref="I82:J82"/>
    <mergeCell ref="A86:E86"/>
    <mergeCell ref="F86:J87"/>
    <mergeCell ref="A95:E95"/>
    <mergeCell ref="F95:J96"/>
    <mergeCell ref="C103:J103"/>
    <mergeCell ref="A78:B81"/>
    <mergeCell ref="C78:D78"/>
    <mergeCell ref="E78:F78"/>
    <mergeCell ref="G78:H78"/>
    <mergeCell ref="I78:J78"/>
    <mergeCell ref="C79:D79"/>
    <mergeCell ref="E79:F79"/>
    <mergeCell ref="G79:H79"/>
    <mergeCell ref="I79:J79"/>
    <mergeCell ref="C80:D80"/>
    <mergeCell ref="E80:F80"/>
    <mergeCell ref="G80:H80"/>
    <mergeCell ref="I80:J80"/>
    <mergeCell ref="C81:D81"/>
    <mergeCell ref="B66:D66"/>
    <mergeCell ref="E66:G66"/>
    <mergeCell ref="H66:J66"/>
    <mergeCell ref="E71:F71"/>
    <mergeCell ref="C74:J74"/>
    <mergeCell ref="A76:B77"/>
    <mergeCell ref="C76:D77"/>
    <mergeCell ref="E76:J76"/>
    <mergeCell ref="E77:F77"/>
    <mergeCell ref="G77:H77"/>
    <mergeCell ref="I77:J77"/>
    <mergeCell ref="B65:D65"/>
    <mergeCell ref="E65:G65"/>
    <mergeCell ref="H65:J65"/>
    <mergeCell ref="A59:G59"/>
    <mergeCell ref="H59:J59"/>
    <mergeCell ref="A62:D62"/>
    <mergeCell ref="E62:G62"/>
    <mergeCell ref="H62:J62"/>
    <mergeCell ref="B63:D63"/>
    <mergeCell ref="E63:G63"/>
    <mergeCell ref="H63:J63"/>
    <mergeCell ref="A58:G58"/>
    <mergeCell ref="H58:J58"/>
    <mergeCell ref="A38:D39"/>
    <mergeCell ref="F38:J38"/>
    <mergeCell ref="F39:J39"/>
    <mergeCell ref="A40:D41"/>
    <mergeCell ref="F40:J40"/>
    <mergeCell ref="F41:J41"/>
    <mergeCell ref="B64:D64"/>
    <mergeCell ref="E64:G64"/>
    <mergeCell ref="H64:J64"/>
    <mergeCell ref="A1:J1"/>
    <mergeCell ref="A2:J2"/>
    <mergeCell ref="A3:J3"/>
    <mergeCell ref="A4:J4"/>
    <mergeCell ref="A37:D37"/>
    <mergeCell ref="E37:J37"/>
    <mergeCell ref="A56:G56"/>
    <mergeCell ref="H56:J56"/>
    <mergeCell ref="A57:G57"/>
    <mergeCell ref="H57:J57"/>
  </mergeCells>
  <printOptions horizontalCentered="1"/>
  <pageMargins left="0.98425196850393704" right="0.59055118110236227" top="0.98425196850393704" bottom="0.59055118110236227" header="0.51181102362204722" footer="0.51181102362204722"/>
  <pageSetup paperSize="9" scale="80" orientation="portrait" r:id="rId1"/>
  <headerFooter alignWithMargins="0"/>
  <rowBreaks count="4" manualBreakCount="4">
    <brk id="43" max="9" man="1"/>
    <brk id="72" max="9" man="1"/>
    <brk id="112" max="9" man="1"/>
    <brk id="158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97"/>
  <sheetViews>
    <sheetView showGridLines="0" view="pageBreakPreview" topLeftCell="A31" zoomScaleSheetLayoutView="100" workbookViewId="0">
      <selection activeCell="F38" sqref="F38:J41"/>
    </sheetView>
  </sheetViews>
  <sheetFormatPr defaultRowHeight="19.5" x14ac:dyDescent="0.3"/>
  <cols>
    <col min="1" max="1" width="9.5703125" style="164" customWidth="1"/>
    <col min="2" max="2" width="11.85546875" style="165" customWidth="1"/>
    <col min="3" max="3" width="9.5703125" style="165" customWidth="1"/>
    <col min="4" max="5" width="11.28515625" style="165" customWidth="1"/>
    <col min="6" max="6" width="8.28515625" style="165" customWidth="1"/>
    <col min="7" max="8" width="8.7109375" style="165" customWidth="1"/>
    <col min="9" max="10" width="7.140625" style="143" customWidth="1"/>
    <col min="11" max="12" width="14" style="143" customWidth="1"/>
    <col min="13" max="13" width="13.28515625" style="143" customWidth="1"/>
    <col min="14" max="16384" width="9.140625" style="125"/>
  </cols>
  <sheetData>
    <row r="1" spans="1:13" x14ac:dyDescent="0.3">
      <c r="A1" s="568" t="s">
        <v>44</v>
      </c>
      <c r="B1" s="568"/>
      <c r="C1" s="568"/>
      <c r="D1" s="568"/>
      <c r="E1" s="568"/>
      <c r="F1" s="568"/>
      <c r="G1" s="568"/>
      <c r="H1" s="568"/>
      <c r="I1" s="568"/>
      <c r="J1" s="568"/>
      <c r="K1" s="124"/>
      <c r="L1" s="124"/>
      <c r="M1" s="124"/>
    </row>
    <row r="2" spans="1:13" ht="26.25" x14ac:dyDescent="0.4">
      <c r="A2" s="569" t="s">
        <v>284</v>
      </c>
      <c r="B2" s="569"/>
      <c r="C2" s="569"/>
      <c r="D2" s="569"/>
      <c r="E2" s="569"/>
      <c r="F2" s="569"/>
      <c r="G2" s="569"/>
      <c r="H2" s="569"/>
      <c r="I2" s="569"/>
      <c r="J2" s="569"/>
      <c r="K2" s="126"/>
      <c r="L2" s="126"/>
      <c r="M2" s="126"/>
    </row>
    <row r="3" spans="1:13" ht="23.25" x14ac:dyDescent="0.35">
      <c r="A3" s="570" t="str">
        <f>+ปก!A10</f>
        <v>…..ระบุชื่อหน่วยงาน…..</v>
      </c>
      <c r="B3" s="570"/>
      <c r="C3" s="570"/>
      <c r="D3" s="570"/>
      <c r="E3" s="570"/>
      <c r="F3" s="570"/>
      <c r="G3" s="570"/>
      <c r="H3" s="570"/>
      <c r="I3" s="570"/>
      <c r="J3" s="570"/>
      <c r="K3" s="126"/>
      <c r="L3" s="126"/>
      <c r="M3" s="126"/>
    </row>
    <row r="4" spans="1:13" x14ac:dyDescent="0.3">
      <c r="A4" s="571"/>
      <c r="B4" s="571"/>
      <c r="C4" s="571"/>
      <c r="D4" s="571"/>
      <c r="E4" s="571"/>
      <c r="F4" s="571"/>
      <c r="G4" s="571"/>
      <c r="H4" s="571"/>
      <c r="I4" s="571"/>
      <c r="J4" s="571"/>
      <c r="K4" s="127"/>
      <c r="L4" s="127"/>
      <c r="M4" s="127"/>
    </row>
    <row r="5" spans="1:13" s="166" customFormat="1" x14ac:dyDescent="0.3">
      <c r="A5" s="128" t="s">
        <v>35</v>
      </c>
      <c r="B5" s="129"/>
      <c r="C5" s="130" t="s">
        <v>150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s="166" customFormat="1" x14ac:dyDescent="0.3">
      <c r="A6" s="128"/>
      <c r="B6" s="12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s="131" customFormat="1" x14ac:dyDescent="0.3">
      <c r="A7" s="128" t="s">
        <v>370</v>
      </c>
      <c r="B7" s="132"/>
      <c r="C7" s="132"/>
      <c r="D7" s="132"/>
      <c r="E7" s="132"/>
      <c r="F7" s="132"/>
      <c r="G7" s="132"/>
      <c r="H7" s="132"/>
      <c r="I7" s="133"/>
      <c r="J7" s="133"/>
      <c r="K7" s="133"/>
      <c r="L7" s="133"/>
      <c r="M7" s="133"/>
    </row>
    <row r="8" spans="1:13" s="135" customFormat="1" x14ac:dyDescent="0.3">
      <c r="A8" s="134" t="s">
        <v>371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3" s="131" customFormat="1" x14ac:dyDescent="0.3">
      <c r="A9" s="391" t="s">
        <v>335</v>
      </c>
      <c r="B9" s="129"/>
      <c r="C9" s="129"/>
      <c r="D9" s="129"/>
      <c r="E9" s="129"/>
      <c r="F9" s="129"/>
      <c r="G9" s="129"/>
      <c r="H9" s="129"/>
      <c r="I9" s="129"/>
      <c r="J9" s="129"/>
      <c r="K9" s="137"/>
      <c r="L9" s="137"/>
      <c r="M9" s="137"/>
    </row>
    <row r="10" spans="1:13" s="131" customFormat="1" x14ac:dyDescent="0.3">
      <c r="A10" s="391" t="s">
        <v>331</v>
      </c>
      <c r="B10" s="147"/>
      <c r="C10" s="129"/>
      <c r="D10" s="129"/>
      <c r="E10" s="129"/>
      <c r="F10" s="129"/>
      <c r="G10" s="129"/>
      <c r="H10" s="129"/>
      <c r="I10" s="129"/>
      <c r="J10" s="129"/>
      <c r="K10" s="137"/>
      <c r="L10" s="137"/>
      <c r="M10" s="137"/>
    </row>
    <row r="11" spans="1:13" s="131" customFormat="1" x14ac:dyDescent="0.3">
      <c r="A11" s="391" t="s">
        <v>380</v>
      </c>
      <c r="B11" s="147"/>
      <c r="C11" s="129"/>
      <c r="D11" s="129"/>
      <c r="E11" s="129"/>
      <c r="F11" s="129"/>
      <c r="G11" s="129"/>
      <c r="H11" s="129"/>
      <c r="I11" s="129"/>
      <c r="J11" s="129"/>
      <c r="K11" s="137"/>
      <c r="L11" s="137"/>
      <c r="M11" s="137"/>
    </row>
    <row r="12" spans="1:13" s="131" customFormat="1" x14ac:dyDescent="0.3">
      <c r="A12" s="391" t="s">
        <v>333</v>
      </c>
      <c r="B12" s="147"/>
      <c r="C12" s="129"/>
      <c r="D12" s="129"/>
      <c r="E12" s="129"/>
      <c r="F12" s="129"/>
      <c r="G12" s="129"/>
      <c r="H12" s="129"/>
      <c r="I12" s="129"/>
      <c r="J12" s="129"/>
      <c r="K12" s="137"/>
      <c r="L12" s="137"/>
      <c r="M12" s="137"/>
    </row>
    <row r="13" spans="1:13" s="131" customFormat="1" x14ac:dyDescent="0.3">
      <c r="A13" s="391" t="s">
        <v>334</v>
      </c>
      <c r="B13" s="147"/>
      <c r="C13" s="129"/>
      <c r="D13" s="129"/>
      <c r="E13" s="129"/>
      <c r="F13" s="129"/>
      <c r="G13" s="129"/>
      <c r="H13" s="129"/>
      <c r="I13" s="129"/>
      <c r="J13" s="129"/>
      <c r="K13" s="137"/>
      <c r="L13" s="137"/>
      <c r="M13" s="137"/>
    </row>
    <row r="14" spans="1:13" s="131" customFormat="1" ht="11.25" customHeight="1" x14ac:dyDescent="0.3">
      <c r="A14" s="136"/>
      <c r="B14" s="129"/>
      <c r="C14" s="129"/>
      <c r="D14" s="129"/>
      <c r="E14" s="129"/>
      <c r="F14" s="129"/>
      <c r="G14" s="129"/>
      <c r="H14" s="129"/>
      <c r="I14" s="129"/>
      <c r="J14" s="129"/>
      <c r="K14" s="137"/>
      <c r="L14" s="137"/>
      <c r="M14" s="137"/>
    </row>
    <row r="15" spans="1:13" s="135" customFormat="1" x14ac:dyDescent="0.3">
      <c r="A15" s="134" t="s">
        <v>372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</row>
    <row r="16" spans="1:13" s="131" customFormat="1" x14ac:dyDescent="0.3">
      <c r="A16" s="136" t="s">
        <v>140</v>
      </c>
      <c r="B16" s="129"/>
      <c r="C16" s="129" t="s">
        <v>287</v>
      </c>
      <c r="D16" s="129" t="s">
        <v>150</v>
      </c>
      <c r="E16" s="129"/>
      <c r="F16" s="129"/>
      <c r="G16" s="129"/>
      <c r="H16" s="129"/>
      <c r="I16" s="129"/>
      <c r="J16" s="129"/>
      <c r="K16" s="137"/>
      <c r="L16" s="137"/>
      <c r="M16" s="137"/>
    </row>
    <row r="17" spans="1:13" s="131" customFormat="1" x14ac:dyDescent="0.3">
      <c r="A17" s="136" t="s">
        <v>181</v>
      </c>
      <c r="B17" s="129"/>
      <c r="C17" s="129" t="s">
        <v>287</v>
      </c>
      <c r="D17" s="129" t="s">
        <v>150</v>
      </c>
      <c r="E17" s="129"/>
      <c r="F17" s="129"/>
      <c r="G17" s="129"/>
      <c r="H17" s="129"/>
      <c r="I17" s="129"/>
      <c r="J17" s="129"/>
      <c r="K17" s="137"/>
      <c r="L17" s="137"/>
      <c r="M17" s="137"/>
    </row>
    <row r="18" spans="1:13" s="131" customFormat="1" x14ac:dyDescent="0.3">
      <c r="A18" s="136" t="s">
        <v>285</v>
      </c>
      <c r="B18" s="129"/>
      <c r="C18" s="129" t="s">
        <v>287</v>
      </c>
      <c r="D18" s="129" t="s">
        <v>150</v>
      </c>
      <c r="E18" s="129"/>
      <c r="F18" s="129"/>
      <c r="G18" s="129"/>
      <c r="H18" s="129"/>
      <c r="I18" s="129"/>
      <c r="J18" s="129"/>
      <c r="K18" s="137"/>
      <c r="L18" s="137"/>
      <c r="M18" s="137"/>
    </row>
    <row r="19" spans="1:13" s="131" customFormat="1" x14ac:dyDescent="0.3">
      <c r="A19" s="136" t="s">
        <v>286</v>
      </c>
      <c r="B19" s="129"/>
      <c r="C19" s="129" t="s">
        <v>287</v>
      </c>
      <c r="D19" s="129" t="s">
        <v>150</v>
      </c>
      <c r="E19" s="129"/>
      <c r="F19" s="129"/>
      <c r="G19" s="129"/>
      <c r="H19" s="129"/>
      <c r="I19" s="129"/>
      <c r="J19" s="129"/>
      <c r="K19" s="137"/>
      <c r="L19" s="137"/>
      <c r="M19" s="137"/>
    </row>
    <row r="20" spans="1:13" s="131" customFormat="1" ht="11.25" customHeight="1" x14ac:dyDescent="0.3">
      <c r="A20" s="136"/>
      <c r="B20" s="129"/>
      <c r="C20" s="129"/>
      <c r="D20" s="129"/>
      <c r="E20" s="129"/>
      <c r="F20" s="129"/>
      <c r="G20" s="129"/>
      <c r="H20" s="129"/>
      <c r="I20" s="129"/>
      <c r="J20" s="129"/>
      <c r="K20" s="137"/>
      <c r="L20" s="137"/>
      <c r="M20" s="137"/>
    </row>
    <row r="21" spans="1:13" s="135" customFormat="1" x14ac:dyDescent="0.3">
      <c r="A21" s="134" t="s">
        <v>373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 s="131" customFormat="1" x14ac:dyDescent="0.3">
      <c r="A22" s="136" t="s">
        <v>140</v>
      </c>
      <c r="B22" s="129"/>
      <c r="C22" s="129" t="s">
        <v>287</v>
      </c>
      <c r="D22" s="129" t="s">
        <v>150</v>
      </c>
      <c r="E22" s="129"/>
      <c r="F22" s="129"/>
      <c r="G22" s="129"/>
      <c r="H22" s="129"/>
      <c r="I22" s="129"/>
      <c r="J22" s="129"/>
      <c r="K22" s="137"/>
      <c r="L22" s="137"/>
      <c r="M22" s="137"/>
    </row>
    <row r="23" spans="1:13" s="131" customFormat="1" x14ac:dyDescent="0.3">
      <c r="A23" s="136" t="s">
        <v>181</v>
      </c>
      <c r="B23" s="129"/>
      <c r="C23" s="129" t="s">
        <v>287</v>
      </c>
      <c r="D23" s="129" t="s">
        <v>150</v>
      </c>
      <c r="E23" s="129"/>
      <c r="F23" s="129"/>
      <c r="G23" s="129"/>
      <c r="H23" s="129"/>
      <c r="I23" s="129"/>
      <c r="J23" s="129"/>
      <c r="K23" s="137"/>
      <c r="L23" s="137"/>
      <c r="M23" s="137"/>
    </row>
    <row r="24" spans="1:13" s="131" customFormat="1" x14ac:dyDescent="0.3">
      <c r="A24" s="136" t="s">
        <v>285</v>
      </c>
      <c r="B24" s="129"/>
      <c r="C24" s="129" t="s">
        <v>287</v>
      </c>
      <c r="D24" s="129" t="s">
        <v>150</v>
      </c>
      <c r="E24" s="129"/>
      <c r="F24" s="129"/>
      <c r="G24" s="129"/>
      <c r="H24" s="129"/>
      <c r="I24" s="129"/>
      <c r="J24" s="129"/>
      <c r="K24" s="137"/>
      <c r="L24" s="137"/>
      <c r="M24" s="137"/>
    </row>
    <row r="25" spans="1:13" s="131" customFormat="1" x14ac:dyDescent="0.3">
      <c r="A25" s="136" t="s">
        <v>286</v>
      </c>
      <c r="B25" s="129"/>
      <c r="C25" s="129" t="s">
        <v>287</v>
      </c>
      <c r="D25" s="129" t="s">
        <v>150</v>
      </c>
      <c r="E25" s="129"/>
      <c r="F25" s="129"/>
      <c r="G25" s="129"/>
      <c r="H25" s="129"/>
      <c r="I25" s="129"/>
      <c r="J25" s="129"/>
      <c r="K25" s="137"/>
      <c r="L25" s="137"/>
      <c r="M25" s="137"/>
    </row>
    <row r="26" spans="1:13" s="131" customFormat="1" ht="11.25" customHeight="1" x14ac:dyDescent="0.3">
      <c r="A26" s="136"/>
      <c r="B26" s="129"/>
      <c r="C26" s="129"/>
      <c r="D26" s="129"/>
      <c r="E26" s="129"/>
      <c r="F26" s="129"/>
      <c r="G26" s="129"/>
      <c r="H26" s="129"/>
      <c r="I26" s="129"/>
      <c r="J26" s="129"/>
      <c r="K26" s="137"/>
      <c r="L26" s="137"/>
      <c r="M26" s="137"/>
    </row>
    <row r="27" spans="1:13" s="135" customFormat="1" x14ac:dyDescent="0.3">
      <c r="A27" s="134" t="s">
        <v>374</v>
      </c>
      <c r="C27" s="132"/>
      <c r="D27" s="132"/>
      <c r="F27" s="138"/>
      <c r="G27" s="138"/>
      <c r="H27" s="138"/>
      <c r="I27" s="139"/>
      <c r="J27" s="139"/>
      <c r="K27" s="139"/>
      <c r="L27" s="139"/>
      <c r="M27" s="139"/>
    </row>
    <row r="28" spans="1:13" s="131" customFormat="1" x14ac:dyDescent="0.3">
      <c r="A28" s="130" t="s">
        <v>268</v>
      </c>
      <c r="C28" s="129"/>
      <c r="D28" s="129" t="s">
        <v>157</v>
      </c>
      <c r="F28" s="130"/>
      <c r="G28" s="130"/>
      <c r="H28" s="130"/>
      <c r="I28" s="140"/>
      <c r="J28" s="140"/>
      <c r="K28" s="140"/>
      <c r="L28" s="140"/>
      <c r="M28" s="140"/>
    </row>
    <row r="29" spans="1:13" s="131" customFormat="1" x14ac:dyDescent="0.3">
      <c r="A29" s="130"/>
      <c r="C29" s="129"/>
      <c r="D29" s="129"/>
      <c r="F29" s="130"/>
      <c r="G29" s="130"/>
      <c r="H29" s="130"/>
      <c r="I29" s="140"/>
      <c r="J29" s="140"/>
      <c r="K29" s="140"/>
      <c r="L29" s="140"/>
      <c r="M29" s="140"/>
    </row>
    <row r="30" spans="1:13" s="141" customFormat="1" x14ac:dyDescent="0.2">
      <c r="A30" s="167" t="s">
        <v>375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13" s="129" customFormat="1" x14ac:dyDescent="0.3">
      <c r="A31" s="129" t="s">
        <v>158</v>
      </c>
    </row>
    <row r="32" spans="1:13" s="129" customFormat="1" x14ac:dyDescent="0.3">
      <c r="A32" s="129" t="s">
        <v>158</v>
      </c>
    </row>
    <row r="33" spans="1:13" s="129" customFormat="1" x14ac:dyDescent="0.3">
      <c r="A33" s="129" t="s">
        <v>158</v>
      </c>
    </row>
    <row r="34" spans="1:13" s="129" customFormat="1" x14ac:dyDescent="0.3">
      <c r="A34" s="129" t="s">
        <v>158</v>
      </c>
    </row>
    <row r="35" spans="1:13" s="129" customFormat="1" ht="13.5" customHeight="1" x14ac:dyDescent="0.3"/>
    <row r="36" spans="1:13" s="129" customFormat="1" x14ac:dyDescent="0.3">
      <c r="A36" s="167" t="s">
        <v>376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</row>
    <row r="37" spans="1:13" s="129" customFormat="1" x14ac:dyDescent="0.3">
      <c r="A37" s="556" t="s">
        <v>182</v>
      </c>
      <c r="B37" s="557"/>
      <c r="C37" s="557"/>
      <c r="D37" s="558"/>
      <c r="E37" s="556" t="s">
        <v>190</v>
      </c>
      <c r="F37" s="557"/>
      <c r="G37" s="557"/>
      <c r="H37" s="557"/>
      <c r="I37" s="557"/>
      <c r="J37" s="558"/>
      <c r="K37" s="234"/>
    </row>
    <row r="38" spans="1:13" s="334" customFormat="1" ht="23.25" customHeight="1" x14ac:dyDescent="0.2">
      <c r="A38" s="559" t="s">
        <v>289</v>
      </c>
      <c r="B38" s="560"/>
      <c r="C38" s="560"/>
      <c r="D38" s="561"/>
      <c r="E38" s="326" t="s">
        <v>291</v>
      </c>
      <c r="F38" s="585" t="s">
        <v>292</v>
      </c>
      <c r="G38" s="585"/>
      <c r="H38" s="585"/>
      <c r="I38" s="585"/>
      <c r="J38" s="586"/>
      <c r="K38" s="333"/>
    </row>
    <row r="39" spans="1:13" s="334" customFormat="1" ht="23.25" customHeight="1" x14ac:dyDescent="0.2">
      <c r="A39" s="562"/>
      <c r="B39" s="563"/>
      <c r="C39" s="563"/>
      <c r="D39" s="564"/>
      <c r="E39" s="326" t="s">
        <v>293</v>
      </c>
      <c r="F39" s="585" t="s">
        <v>292</v>
      </c>
      <c r="G39" s="585"/>
      <c r="H39" s="585"/>
      <c r="I39" s="585"/>
      <c r="J39" s="586"/>
      <c r="K39" s="335"/>
    </row>
    <row r="40" spans="1:13" s="334" customFormat="1" ht="22.5" customHeight="1" x14ac:dyDescent="0.2">
      <c r="A40" s="559" t="s">
        <v>290</v>
      </c>
      <c r="B40" s="560"/>
      <c r="C40" s="560"/>
      <c r="D40" s="561"/>
      <c r="E40" s="326" t="s">
        <v>294</v>
      </c>
      <c r="F40" s="585" t="s">
        <v>292</v>
      </c>
      <c r="G40" s="585"/>
      <c r="H40" s="585"/>
      <c r="I40" s="585"/>
      <c r="J40" s="586"/>
      <c r="K40" s="333"/>
    </row>
    <row r="41" spans="1:13" s="334" customFormat="1" ht="22.5" customHeight="1" x14ac:dyDescent="0.2">
      <c r="A41" s="562"/>
      <c r="B41" s="563"/>
      <c r="C41" s="563"/>
      <c r="D41" s="564"/>
      <c r="E41" s="326" t="s">
        <v>295</v>
      </c>
      <c r="F41" s="585" t="s">
        <v>292</v>
      </c>
      <c r="G41" s="585"/>
      <c r="H41" s="585"/>
      <c r="I41" s="585"/>
      <c r="J41" s="586"/>
      <c r="K41" s="335"/>
    </row>
    <row r="42" spans="1:13" s="129" customFormat="1" x14ac:dyDescent="0.3">
      <c r="I42" s="129" t="s">
        <v>216</v>
      </c>
    </row>
    <row r="43" spans="1:13" s="129" customFormat="1" x14ac:dyDescent="0.3"/>
    <row r="44" spans="1:13" s="129" customFormat="1" x14ac:dyDescent="0.3"/>
    <row r="45" spans="1:13" s="129" customFormat="1" x14ac:dyDescent="0.3">
      <c r="A45" s="132" t="s">
        <v>379</v>
      </c>
    </row>
    <row r="46" spans="1:13" s="338" customFormat="1" ht="21" x14ac:dyDescent="0.35">
      <c r="A46" s="345">
        <v>5.0999999999999996</v>
      </c>
      <c r="B46" s="142" t="s">
        <v>377</v>
      </c>
      <c r="C46" s="138"/>
      <c r="D46" s="336"/>
      <c r="E46" s="336"/>
      <c r="F46" s="336"/>
      <c r="G46" s="336"/>
      <c r="H46" s="336"/>
      <c r="I46" s="337"/>
      <c r="J46" s="337"/>
      <c r="K46" s="337"/>
      <c r="L46" s="337"/>
      <c r="M46" s="337"/>
    </row>
    <row r="47" spans="1:13" s="129" customFormat="1" x14ac:dyDescent="0.3">
      <c r="B47" s="400"/>
      <c r="C47" s="400"/>
      <c r="D47" s="400"/>
      <c r="E47" s="400"/>
      <c r="F47" s="400"/>
      <c r="G47" s="400"/>
      <c r="H47" s="400"/>
      <c r="I47" s="400"/>
      <c r="J47" s="400"/>
    </row>
    <row r="48" spans="1:13" s="129" customFormat="1" x14ac:dyDescent="0.3">
      <c r="B48" s="401"/>
      <c r="C48" s="401"/>
      <c r="D48" s="401"/>
      <c r="E48" s="401"/>
      <c r="F48" s="401"/>
      <c r="G48" s="401"/>
      <c r="H48" s="401"/>
      <c r="I48" s="401"/>
      <c r="J48" s="401"/>
    </row>
    <row r="49" spans="1:13" s="129" customFormat="1" x14ac:dyDescent="0.3"/>
    <row r="50" spans="1:13" s="338" customFormat="1" ht="21" x14ac:dyDescent="0.35">
      <c r="A50" s="345">
        <v>5.2</v>
      </c>
      <c r="B50" s="356" t="s">
        <v>378</v>
      </c>
      <c r="C50" s="347"/>
      <c r="D50" s="343"/>
      <c r="E50" s="343"/>
      <c r="F50" s="343"/>
      <c r="G50" s="343"/>
      <c r="H50" s="343"/>
      <c r="I50" s="344"/>
      <c r="J50" s="344"/>
      <c r="K50" s="337"/>
      <c r="L50" s="337"/>
      <c r="M50" s="337"/>
    </row>
    <row r="51" spans="1:13" s="129" customFormat="1" x14ac:dyDescent="0.3">
      <c r="B51" s="400"/>
      <c r="C51" s="400"/>
      <c r="D51" s="400"/>
      <c r="E51" s="400"/>
      <c r="F51" s="400"/>
      <c r="G51" s="400"/>
      <c r="H51" s="400"/>
      <c r="I51" s="400"/>
      <c r="J51" s="400"/>
    </row>
    <row r="52" spans="1:13" s="129" customFormat="1" x14ac:dyDescent="0.3">
      <c r="B52" s="401"/>
      <c r="C52" s="401"/>
      <c r="D52" s="401"/>
      <c r="E52" s="401"/>
      <c r="F52" s="401"/>
      <c r="G52" s="401"/>
      <c r="H52" s="401"/>
      <c r="I52" s="401"/>
      <c r="J52" s="401"/>
    </row>
    <row r="53" spans="1:13" s="129" customFormat="1" x14ac:dyDescent="0.3">
      <c r="B53" s="401"/>
      <c r="C53" s="401"/>
      <c r="D53" s="401"/>
      <c r="E53" s="401"/>
      <c r="F53" s="401"/>
      <c r="G53" s="401"/>
      <c r="H53" s="401"/>
      <c r="I53" s="401"/>
      <c r="J53" s="401"/>
    </row>
    <row r="54" spans="1:13" s="129" customFormat="1" x14ac:dyDescent="0.3"/>
    <row r="55" spans="1:13" s="131" customFormat="1" x14ac:dyDescent="0.3">
      <c r="A55" s="142" t="s">
        <v>156</v>
      </c>
      <c r="B55" s="142"/>
      <c r="C55" s="142"/>
      <c r="D55" s="142"/>
      <c r="E55" s="142"/>
      <c r="F55" s="142"/>
      <c r="G55" s="142"/>
      <c r="H55" s="142"/>
      <c r="I55" s="139"/>
      <c r="J55" s="139"/>
      <c r="K55" s="139"/>
      <c r="L55" s="139"/>
      <c r="M55" s="139"/>
    </row>
    <row r="56" spans="1:13" x14ac:dyDescent="0.3">
      <c r="A56" s="565" t="s">
        <v>307</v>
      </c>
      <c r="B56" s="566"/>
      <c r="C56" s="566"/>
      <c r="D56" s="566"/>
      <c r="E56" s="566"/>
      <c r="F56" s="566"/>
      <c r="G56" s="567"/>
      <c r="H56" s="556" t="s">
        <v>129</v>
      </c>
      <c r="I56" s="557"/>
      <c r="J56" s="558"/>
    </row>
    <row r="57" spans="1:13" s="330" customFormat="1" ht="36.75" customHeight="1" x14ac:dyDescent="0.2">
      <c r="A57" s="573" t="s">
        <v>183</v>
      </c>
      <c r="B57" s="574"/>
      <c r="C57" s="574"/>
      <c r="D57" s="574"/>
      <c r="E57" s="574"/>
      <c r="F57" s="574"/>
      <c r="G57" s="575"/>
      <c r="H57" s="572" t="s">
        <v>314</v>
      </c>
      <c r="I57" s="572"/>
      <c r="J57" s="572"/>
      <c r="K57" s="329"/>
      <c r="L57" s="329"/>
      <c r="M57" s="329"/>
    </row>
    <row r="58" spans="1:13" s="332" customFormat="1" ht="36.75" customHeight="1" x14ac:dyDescent="0.2">
      <c r="A58" s="573" t="s">
        <v>184</v>
      </c>
      <c r="B58" s="574"/>
      <c r="C58" s="574"/>
      <c r="D58" s="574"/>
      <c r="E58" s="574"/>
      <c r="F58" s="574"/>
      <c r="G58" s="575"/>
      <c r="H58" s="572" t="s">
        <v>314</v>
      </c>
      <c r="I58" s="572"/>
      <c r="J58" s="572"/>
      <c r="K58" s="331"/>
      <c r="L58" s="331"/>
      <c r="M58" s="331"/>
    </row>
    <row r="59" spans="1:13" s="332" customFormat="1" ht="36.75" customHeight="1" x14ac:dyDescent="0.2">
      <c r="A59" s="573" t="s">
        <v>288</v>
      </c>
      <c r="B59" s="574"/>
      <c r="C59" s="574"/>
      <c r="D59" s="574"/>
      <c r="E59" s="574"/>
      <c r="F59" s="574"/>
      <c r="G59" s="575"/>
      <c r="H59" s="572" t="s">
        <v>314</v>
      </c>
      <c r="I59" s="572"/>
      <c r="J59" s="572"/>
      <c r="K59" s="331"/>
      <c r="L59" s="331"/>
      <c r="M59" s="331"/>
    </row>
    <row r="60" spans="1:13" x14ac:dyDescent="0.3">
      <c r="A60" s="398"/>
      <c r="B60" s="398"/>
      <c r="C60" s="398"/>
      <c r="D60" s="398"/>
      <c r="E60" s="398"/>
      <c r="F60" s="398"/>
      <c r="G60" s="398"/>
      <c r="H60" s="132"/>
      <c r="I60" s="133"/>
      <c r="J60" s="133"/>
    </row>
    <row r="61" spans="1:13" s="135" customFormat="1" ht="18.75" customHeight="1" x14ac:dyDescent="0.3">
      <c r="A61" s="142" t="s">
        <v>185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</row>
    <row r="62" spans="1:13" s="131" customFormat="1" ht="42.75" customHeight="1" x14ac:dyDescent="0.3">
      <c r="A62" s="576" t="s">
        <v>190</v>
      </c>
      <c r="B62" s="577"/>
      <c r="C62" s="577"/>
      <c r="D62" s="577"/>
      <c r="E62" s="579" t="s">
        <v>306</v>
      </c>
      <c r="F62" s="580"/>
      <c r="G62" s="581"/>
      <c r="H62" s="576" t="s">
        <v>45</v>
      </c>
      <c r="I62" s="577"/>
      <c r="J62" s="578"/>
      <c r="K62" s="139"/>
      <c r="L62" s="139"/>
      <c r="M62" s="139"/>
    </row>
    <row r="63" spans="1:13" s="328" customFormat="1" ht="39" customHeight="1" x14ac:dyDescent="0.2">
      <c r="A63" s="326" t="s">
        <v>291</v>
      </c>
      <c r="B63" s="585" t="s">
        <v>292</v>
      </c>
      <c r="C63" s="585"/>
      <c r="D63" s="586"/>
      <c r="E63" s="582" t="s">
        <v>313</v>
      </c>
      <c r="F63" s="583"/>
      <c r="G63" s="584"/>
      <c r="H63" s="572" t="s">
        <v>314</v>
      </c>
      <c r="I63" s="572"/>
      <c r="J63" s="572"/>
      <c r="K63" s="327"/>
      <c r="L63" s="327"/>
      <c r="M63" s="327"/>
    </row>
    <row r="64" spans="1:13" s="328" customFormat="1" ht="39" customHeight="1" x14ac:dyDescent="0.2">
      <c r="A64" s="326" t="s">
        <v>293</v>
      </c>
      <c r="B64" s="585" t="s">
        <v>292</v>
      </c>
      <c r="C64" s="585"/>
      <c r="D64" s="586"/>
      <c r="E64" s="582" t="s">
        <v>313</v>
      </c>
      <c r="F64" s="583"/>
      <c r="G64" s="584"/>
      <c r="H64" s="572" t="s">
        <v>314</v>
      </c>
      <c r="I64" s="572"/>
      <c r="J64" s="572"/>
      <c r="K64" s="327"/>
      <c r="L64" s="327"/>
      <c r="M64" s="327"/>
    </row>
    <row r="65" spans="1:13" s="328" customFormat="1" ht="39" customHeight="1" x14ac:dyDescent="0.2">
      <c r="A65" s="326" t="s">
        <v>294</v>
      </c>
      <c r="B65" s="585" t="s">
        <v>292</v>
      </c>
      <c r="C65" s="585"/>
      <c r="D65" s="586"/>
      <c r="E65" s="582" t="s">
        <v>313</v>
      </c>
      <c r="F65" s="583"/>
      <c r="G65" s="584"/>
      <c r="H65" s="572" t="s">
        <v>314</v>
      </c>
      <c r="I65" s="572"/>
      <c r="J65" s="572"/>
      <c r="K65" s="327"/>
      <c r="L65" s="327"/>
      <c r="M65" s="327"/>
    </row>
    <row r="66" spans="1:13" s="328" customFormat="1" ht="39" customHeight="1" x14ac:dyDescent="0.2">
      <c r="A66" s="326" t="s">
        <v>295</v>
      </c>
      <c r="B66" s="585" t="s">
        <v>292</v>
      </c>
      <c r="C66" s="585"/>
      <c r="D66" s="586"/>
      <c r="E66" s="582" t="s">
        <v>313</v>
      </c>
      <c r="F66" s="583"/>
      <c r="G66" s="584"/>
      <c r="H66" s="572" t="s">
        <v>314</v>
      </c>
      <c r="I66" s="572"/>
      <c r="J66" s="572"/>
      <c r="K66" s="327"/>
      <c r="L66" s="327"/>
      <c r="M66" s="327"/>
    </row>
    <row r="67" spans="1:13" s="131" customFormat="1" x14ac:dyDescent="0.3">
      <c r="A67" s="150"/>
      <c r="B67" s="150"/>
      <c r="C67" s="150"/>
      <c r="D67" s="150"/>
      <c r="E67" s="221"/>
      <c r="F67" s="221"/>
      <c r="G67" s="221"/>
      <c r="H67" s="221"/>
      <c r="I67" s="221"/>
      <c r="J67" s="221"/>
      <c r="K67" s="139"/>
      <c r="L67" s="139"/>
      <c r="M67" s="139"/>
    </row>
    <row r="68" spans="1:13" s="131" customFormat="1" x14ac:dyDescent="0.3">
      <c r="A68" s="146" t="s">
        <v>186</v>
      </c>
      <c r="B68" s="129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</row>
    <row r="69" spans="1:13" s="131" customFormat="1" x14ac:dyDescent="0.3">
      <c r="A69" s="136" t="s">
        <v>242</v>
      </c>
      <c r="B69" s="129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</row>
    <row r="70" spans="1:13" s="131" customFormat="1" x14ac:dyDescent="0.3">
      <c r="A70" s="148"/>
      <c r="B70" s="129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</row>
    <row r="71" spans="1:13" s="131" customFormat="1" ht="18.75" customHeight="1" x14ac:dyDescent="0.3">
      <c r="A71" s="128" t="s">
        <v>141</v>
      </c>
      <c r="B71" s="149"/>
      <c r="C71" s="128"/>
      <c r="D71" s="128"/>
      <c r="E71" s="587" t="s">
        <v>159</v>
      </c>
      <c r="F71" s="587"/>
      <c r="G71" s="139" t="s">
        <v>142</v>
      </c>
      <c r="H71" s="150"/>
      <c r="I71" s="133"/>
      <c r="J71" s="151"/>
      <c r="K71" s="151"/>
      <c r="L71" s="151"/>
      <c r="M71" s="151"/>
    </row>
    <row r="72" spans="1:13" s="131" customFormat="1" x14ac:dyDescent="0.3">
      <c r="A72" s="128"/>
      <c r="B72" s="149"/>
      <c r="C72" s="128"/>
      <c r="D72" s="128"/>
      <c r="E72" s="128"/>
      <c r="F72" s="139"/>
      <c r="G72" s="139"/>
      <c r="H72" s="150"/>
      <c r="I72" s="133"/>
      <c r="J72" s="151"/>
      <c r="K72" s="151"/>
      <c r="L72" s="151"/>
      <c r="M72" s="151"/>
    </row>
    <row r="73" spans="1:13" s="131" customFormat="1" x14ac:dyDescent="0.3">
      <c r="A73" s="128" t="s">
        <v>143</v>
      </c>
      <c r="B73" s="128"/>
      <c r="C73" s="128"/>
      <c r="D73" s="128"/>
      <c r="E73" s="128"/>
      <c r="F73" s="139"/>
      <c r="G73" s="139"/>
      <c r="H73" s="150"/>
      <c r="K73" s="151"/>
      <c r="L73" s="151"/>
      <c r="M73" s="151"/>
    </row>
    <row r="74" spans="1:13" s="131" customFormat="1" x14ac:dyDescent="0.3">
      <c r="A74" s="128">
        <v>10.1</v>
      </c>
      <c r="B74" s="142" t="s">
        <v>37</v>
      </c>
      <c r="C74" s="588" t="s">
        <v>150</v>
      </c>
      <c r="D74" s="588"/>
      <c r="E74" s="588"/>
      <c r="F74" s="588"/>
      <c r="G74" s="588"/>
      <c r="H74" s="588"/>
      <c r="I74" s="588"/>
      <c r="J74" s="588"/>
      <c r="K74" s="151"/>
      <c r="L74" s="151"/>
      <c r="M74" s="151"/>
    </row>
    <row r="75" spans="1:13" s="131" customFormat="1" x14ac:dyDescent="0.3">
      <c r="A75" s="128" t="s">
        <v>144</v>
      </c>
      <c r="B75" s="128"/>
      <c r="C75" s="128"/>
      <c r="D75" s="128"/>
      <c r="E75" s="128"/>
      <c r="F75" s="139"/>
      <c r="G75" s="139"/>
      <c r="H75" s="150"/>
      <c r="K75" s="151"/>
      <c r="L75" s="151"/>
      <c r="M75" s="151"/>
    </row>
    <row r="76" spans="1:13" s="131" customFormat="1" x14ac:dyDescent="0.3">
      <c r="A76" s="589" t="s">
        <v>145</v>
      </c>
      <c r="B76" s="590"/>
      <c r="C76" s="589" t="s">
        <v>2</v>
      </c>
      <c r="D76" s="590"/>
      <c r="E76" s="593" t="s">
        <v>39</v>
      </c>
      <c r="F76" s="594"/>
      <c r="G76" s="594"/>
      <c r="H76" s="594"/>
      <c r="I76" s="594"/>
      <c r="J76" s="595"/>
      <c r="K76" s="151"/>
      <c r="L76" s="151"/>
      <c r="M76" s="151"/>
    </row>
    <row r="77" spans="1:13" s="131" customFormat="1" x14ac:dyDescent="0.3">
      <c r="A77" s="591"/>
      <c r="B77" s="592"/>
      <c r="C77" s="591"/>
      <c r="D77" s="592"/>
      <c r="E77" s="556" t="s">
        <v>146</v>
      </c>
      <c r="F77" s="558"/>
      <c r="G77" s="556" t="s">
        <v>147</v>
      </c>
      <c r="H77" s="558"/>
      <c r="I77" s="556" t="s">
        <v>41</v>
      </c>
      <c r="J77" s="558"/>
      <c r="K77" s="151"/>
      <c r="L77" s="151"/>
      <c r="M77" s="151"/>
    </row>
    <row r="78" spans="1:13" s="131" customFormat="1" x14ac:dyDescent="0.3">
      <c r="A78" s="602" t="s">
        <v>148</v>
      </c>
      <c r="B78" s="603"/>
      <c r="C78" s="608" t="s">
        <v>296</v>
      </c>
      <c r="D78" s="609"/>
      <c r="E78" s="610"/>
      <c r="F78" s="611"/>
      <c r="G78" s="610"/>
      <c r="H78" s="611"/>
      <c r="I78" s="610"/>
      <c r="J78" s="611"/>
      <c r="K78" s="151"/>
      <c r="L78" s="151"/>
      <c r="M78" s="151"/>
    </row>
    <row r="79" spans="1:13" s="131" customFormat="1" x14ac:dyDescent="0.3">
      <c r="A79" s="604"/>
      <c r="B79" s="605"/>
      <c r="C79" s="612" t="s">
        <v>297</v>
      </c>
      <c r="D79" s="613"/>
      <c r="E79" s="596"/>
      <c r="F79" s="597"/>
      <c r="G79" s="596"/>
      <c r="H79" s="597"/>
      <c r="I79" s="596"/>
      <c r="J79" s="597"/>
      <c r="K79" s="151"/>
      <c r="L79" s="151"/>
      <c r="M79" s="151"/>
    </row>
    <row r="80" spans="1:13" s="131" customFormat="1" x14ac:dyDescent="0.3">
      <c r="A80" s="604"/>
      <c r="B80" s="605"/>
      <c r="C80" s="612" t="s">
        <v>298</v>
      </c>
      <c r="D80" s="613"/>
      <c r="E80" s="596"/>
      <c r="F80" s="597"/>
      <c r="G80" s="596"/>
      <c r="H80" s="597"/>
      <c r="I80" s="596"/>
      <c r="J80" s="597"/>
      <c r="K80" s="151"/>
      <c r="L80" s="151"/>
      <c r="M80" s="151"/>
    </row>
    <row r="81" spans="1:13" s="131" customFormat="1" x14ac:dyDescent="0.3">
      <c r="A81" s="606"/>
      <c r="B81" s="607"/>
      <c r="C81" s="598" t="s">
        <v>299</v>
      </c>
      <c r="D81" s="599"/>
      <c r="E81" s="152"/>
      <c r="F81" s="153"/>
      <c r="G81" s="152"/>
      <c r="H81" s="153"/>
      <c r="I81" s="154"/>
      <c r="J81" s="155"/>
      <c r="K81" s="151"/>
      <c r="L81" s="151"/>
      <c r="M81" s="151"/>
    </row>
    <row r="82" spans="1:13" s="131" customFormat="1" x14ac:dyDescent="0.3">
      <c r="A82" s="565" t="s">
        <v>149</v>
      </c>
      <c r="B82" s="566"/>
      <c r="C82" s="566"/>
      <c r="D82" s="567"/>
      <c r="E82" s="600"/>
      <c r="F82" s="601"/>
      <c r="G82" s="600"/>
      <c r="H82" s="601"/>
      <c r="I82" s="600"/>
      <c r="J82" s="601"/>
      <c r="K82" s="151"/>
      <c r="L82" s="151"/>
      <c r="M82" s="151"/>
    </row>
    <row r="83" spans="1:13" s="131" customFormat="1" x14ac:dyDescent="0.3">
      <c r="A83" s="398"/>
      <c r="B83" s="398"/>
      <c r="C83" s="398"/>
      <c r="D83" s="398"/>
      <c r="E83" s="151"/>
      <c r="F83" s="151"/>
      <c r="G83" s="151"/>
      <c r="H83" s="151"/>
      <c r="I83" s="151"/>
      <c r="J83" s="151"/>
      <c r="K83" s="151"/>
      <c r="L83" s="151"/>
      <c r="M83" s="151"/>
    </row>
    <row r="84" spans="1:13" x14ac:dyDescent="0.3">
      <c r="A84" s="128" t="s">
        <v>187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</row>
    <row r="85" spans="1:13" x14ac:dyDescent="0.3">
      <c r="A85" s="128"/>
      <c r="B85" s="132" t="s">
        <v>188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3" x14ac:dyDescent="0.3">
      <c r="A86" s="565" t="s">
        <v>42</v>
      </c>
      <c r="B86" s="566"/>
      <c r="C86" s="566"/>
      <c r="D86" s="566"/>
      <c r="E86" s="567"/>
      <c r="F86" s="614" t="s">
        <v>241</v>
      </c>
      <c r="G86" s="615"/>
      <c r="H86" s="615"/>
      <c r="I86" s="615"/>
      <c r="J86" s="616"/>
      <c r="K86" s="132"/>
      <c r="L86" s="132"/>
      <c r="M86" s="132"/>
    </row>
    <row r="87" spans="1:13" x14ac:dyDescent="0.3">
      <c r="A87" s="288" t="s">
        <v>116</v>
      </c>
      <c r="B87" s="156" t="s">
        <v>117</v>
      </c>
      <c r="C87" s="223" t="s">
        <v>49</v>
      </c>
      <c r="D87" s="156" t="s">
        <v>130</v>
      </c>
      <c r="E87" s="223" t="s">
        <v>162</v>
      </c>
      <c r="F87" s="617"/>
      <c r="G87" s="618"/>
      <c r="H87" s="618"/>
      <c r="I87" s="618"/>
      <c r="J87" s="619"/>
      <c r="K87" s="132"/>
      <c r="L87" s="132"/>
      <c r="M87" s="132"/>
    </row>
    <row r="88" spans="1:13" x14ac:dyDescent="0.3">
      <c r="A88" s="157"/>
      <c r="B88" s="158"/>
      <c r="C88" s="132"/>
      <c r="D88" s="158"/>
      <c r="E88" s="132"/>
      <c r="F88" s="144" t="s">
        <v>161</v>
      </c>
      <c r="G88" s="132"/>
      <c r="H88" s="132"/>
      <c r="I88" s="132"/>
      <c r="J88" s="159"/>
      <c r="K88" s="132"/>
      <c r="L88" s="132"/>
      <c r="M88" s="132"/>
    </row>
    <row r="89" spans="1:13" x14ac:dyDescent="0.3">
      <c r="A89" s="157"/>
      <c r="B89" s="158"/>
      <c r="C89" s="132"/>
      <c r="D89" s="158"/>
      <c r="E89" s="132"/>
      <c r="F89" s="144"/>
      <c r="G89" s="132"/>
      <c r="H89" s="132"/>
      <c r="I89" s="132"/>
      <c r="J89" s="159"/>
      <c r="K89" s="132"/>
      <c r="L89" s="132"/>
      <c r="M89" s="132"/>
    </row>
    <row r="90" spans="1:13" x14ac:dyDescent="0.3">
      <c r="A90" s="157"/>
      <c r="B90" s="158"/>
      <c r="C90" s="132"/>
      <c r="D90" s="158"/>
      <c r="E90" s="132"/>
      <c r="F90" s="144"/>
      <c r="G90" s="132"/>
      <c r="H90" s="132"/>
      <c r="I90" s="132"/>
      <c r="J90" s="159"/>
      <c r="K90" s="132"/>
      <c r="L90" s="132"/>
      <c r="M90" s="132"/>
    </row>
    <row r="91" spans="1:13" x14ac:dyDescent="0.3">
      <c r="A91" s="157"/>
      <c r="B91" s="158"/>
      <c r="C91" s="132"/>
      <c r="D91" s="158"/>
      <c r="E91" s="132"/>
      <c r="F91" s="144"/>
      <c r="G91" s="132"/>
      <c r="H91" s="132"/>
      <c r="I91" s="132"/>
      <c r="J91" s="159"/>
      <c r="K91" s="132"/>
      <c r="L91" s="132"/>
      <c r="M91" s="132"/>
    </row>
    <row r="92" spans="1:13" x14ac:dyDescent="0.3">
      <c r="A92" s="160"/>
      <c r="B92" s="161"/>
      <c r="C92" s="162"/>
      <c r="D92" s="161"/>
      <c r="E92" s="162"/>
      <c r="F92" s="145"/>
      <c r="G92" s="162"/>
      <c r="H92" s="162"/>
      <c r="I92" s="162"/>
      <c r="J92" s="163"/>
      <c r="K92" s="132"/>
      <c r="L92" s="132"/>
      <c r="M92" s="132"/>
    </row>
    <row r="93" spans="1:13" ht="9" customHeight="1" x14ac:dyDescent="0.3">
      <c r="A93" s="236"/>
      <c r="B93" s="235"/>
      <c r="C93" s="235"/>
      <c r="D93" s="235"/>
      <c r="E93" s="235"/>
      <c r="F93" s="235"/>
      <c r="G93" s="235"/>
      <c r="H93" s="235"/>
      <c r="I93" s="235"/>
      <c r="J93" s="235"/>
      <c r="K93" s="132"/>
      <c r="L93" s="132"/>
      <c r="M93" s="132"/>
    </row>
    <row r="94" spans="1:13" x14ac:dyDescent="0.3">
      <c r="A94" s="237"/>
      <c r="B94" s="162" t="s">
        <v>189</v>
      </c>
      <c r="C94" s="162"/>
      <c r="D94" s="162"/>
      <c r="E94" s="162"/>
      <c r="F94" s="162"/>
      <c r="G94" s="162"/>
      <c r="H94" s="162"/>
      <c r="I94" s="162"/>
      <c r="J94" s="162"/>
      <c r="K94" s="132"/>
      <c r="L94" s="132"/>
      <c r="M94" s="132"/>
    </row>
    <row r="95" spans="1:13" x14ac:dyDescent="0.3">
      <c r="A95" s="565" t="s">
        <v>42</v>
      </c>
      <c r="B95" s="566"/>
      <c r="C95" s="566"/>
      <c r="D95" s="566"/>
      <c r="E95" s="567"/>
      <c r="F95" s="614" t="s">
        <v>241</v>
      </c>
      <c r="G95" s="615"/>
      <c r="H95" s="615"/>
      <c r="I95" s="615"/>
      <c r="J95" s="616"/>
      <c r="K95" s="132"/>
      <c r="L95" s="132"/>
      <c r="M95" s="132"/>
    </row>
    <row r="96" spans="1:13" x14ac:dyDescent="0.3">
      <c r="A96" s="288" t="s">
        <v>116</v>
      </c>
      <c r="B96" s="156" t="s">
        <v>117</v>
      </c>
      <c r="C96" s="223" t="s">
        <v>49</v>
      </c>
      <c r="D96" s="156" t="s">
        <v>130</v>
      </c>
      <c r="E96" s="223" t="s">
        <v>162</v>
      </c>
      <c r="F96" s="617"/>
      <c r="G96" s="618"/>
      <c r="H96" s="618"/>
      <c r="I96" s="618"/>
      <c r="J96" s="619"/>
      <c r="K96" s="132"/>
      <c r="L96" s="132"/>
      <c r="M96" s="132"/>
    </row>
    <row r="97" spans="1:13" x14ac:dyDescent="0.3">
      <c r="A97" s="157"/>
      <c r="B97" s="158"/>
      <c r="C97" s="132"/>
      <c r="D97" s="158"/>
      <c r="E97" s="132"/>
      <c r="F97" s="144" t="s">
        <v>161</v>
      </c>
      <c r="G97" s="132"/>
      <c r="H97" s="132"/>
      <c r="I97" s="132"/>
      <c r="J97" s="159"/>
      <c r="K97" s="132"/>
      <c r="L97" s="132"/>
      <c r="M97" s="132"/>
    </row>
    <row r="98" spans="1:13" x14ac:dyDescent="0.3">
      <c r="A98" s="157"/>
      <c r="B98" s="158"/>
      <c r="C98" s="132"/>
      <c r="D98" s="158"/>
      <c r="E98" s="132"/>
      <c r="F98" s="144"/>
      <c r="G98" s="132"/>
      <c r="H98" s="132"/>
      <c r="I98" s="132"/>
      <c r="J98" s="159"/>
      <c r="K98" s="132"/>
      <c r="L98" s="132"/>
      <c r="M98" s="132"/>
    </row>
    <row r="99" spans="1:13" x14ac:dyDescent="0.3">
      <c r="A99" s="157"/>
      <c r="B99" s="158"/>
      <c r="C99" s="132"/>
      <c r="D99" s="158"/>
      <c r="E99" s="132"/>
      <c r="F99" s="144"/>
      <c r="G99" s="132"/>
      <c r="H99" s="132"/>
      <c r="I99" s="132"/>
      <c r="J99" s="159"/>
      <c r="K99" s="132"/>
      <c r="L99" s="132"/>
      <c r="M99" s="132"/>
    </row>
    <row r="100" spans="1:13" x14ac:dyDescent="0.3">
      <c r="A100" s="157"/>
      <c r="B100" s="158"/>
      <c r="C100" s="132"/>
      <c r="D100" s="158"/>
      <c r="E100" s="132"/>
      <c r="F100" s="144"/>
      <c r="G100" s="132"/>
      <c r="H100" s="132"/>
      <c r="I100" s="132"/>
      <c r="J100" s="159"/>
      <c r="K100" s="132"/>
      <c r="L100" s="132"/>
      <c r="M100" s="132"/>
    </row>
    <row r="101" spans="1:13" x14ac:dyDescent="0.3">
      <c r="A101" s="160"/>
      <c r="B101" s="161"/>
      <c r="C101" s="162"/>
      <c r="D101" s="161"/>
      <c r="E101" s="162"/>
      <c r="F101" s="145"/>
      <c r="G101" s="162"/>
      <c r="H101" s="162"/>
      <c r="I101" s="162"/>
      <c r="J101" s="163"/>
      <c r="K101" s="132"/>
      <c r="L101" s="132"/>
      <c r="M101" s="132"/>
    </row>
    <row r="102" spans="1:13" x14ac:dyDescent="0.3">
      <c r="A102" s="128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</row>
    <row r="103" spans="1:13" s="131" customFormat="1" x14ac:dyDescent="0.3">
      <c r="A103" s="128">
        <v>10.199999999999999</v>
      </c>
      <c r="B103" s="142" t="s">
        <v>37</v>
      </c>
      <c r="C103" s="620"/>
      <c r="D103" s="620"/>
      <c r="E103" s="620"/>
      <c r="F103" s="620"/>
      <c r="G103" s="620"/>
      <c r="H103" s="620"/>
      <c r="I103" s="620"/>
      <c r="J103" s="620"/>
      <c r="K103" s="151"/>
      <c r="L103" s="151"/>
      <c r="M103" s="151"/>
    </row>
    <row r="104" spans="1:13" s="131" customFormat="1" x14ac:dyDescent="0.3">
      <c r="A104" s="128" t="s">
        <v>144</v>
      </c>
      <c r="B104" s="128"/>
      <c r="C104" s="128"/>
      <c r="D104" s="128"/>
      <c r="E104" s="128"/>
      <c r="F104" s="139"/>
      <c r="G104" s="139"/>
      <c r="H104" s="150"/>
      <c r="K104" s="151"/>
      <c r="L104" s="151"/>
      <c r="M104" s="151"/>
    </row>
    <row r="105" spans="1:13" s="131" customFormat="1" ht="19.5" customHeight="1" x14ac:dyDescent="0.3">
      <c r="A105" s="589" t="s">
        <v>145</v>
      </c>
      <c r="B105" s="590"/>
      <c r="C105" s="589" t="s">
        <v>2</v>
      </c>
      <c r="D105" s="590"/>
      <c r="E105" s="593" t="s">
        <v>39</v>
      </c>
      <c r="F105" s="594"/>
      <c r="G105" s="594"/>
      <c r="H105" s="594"/>
      <c r="I105" s="594"/>
      <c r="J105" s="595"/>
      <c r="K105" s="151"/>
      <c r="L105" s="151"/>
      <c r="M105" s="151"/>
    </row>
    <row r="106" spans="1:13" s="131" customFormat="1" x14ac:dyDescent="0.3">
      <c r="A106" s="591"/>
      <c r="B106" s="592"/>
      <c r="C106" s="591"/>
      <c r="D106" s="592"/>
      <c r="E106" s="556" t="s">
        <v>146</v>
      </c>
      <c r="F106" s="558"/>
      <c r="G106" s="556" t="s">
        <v>147</v>
      </c>
      <c r="H106" s="558"/>
      <c r="I106" s="556" t="s">
        <v>41</v>
      </c>
      <c r="J106" s="558"/>
      <c r="K106" s="151"/>
      <c r="L106" s="151"/>
      <c r="M106" s="151"/>
    </row>
    <row r="107" spans="1:13" s="131" customFormat="1" x14ac:dyDescent="0.3">
      <c r="A107" s="602" t="s">
        <v>148</v>
      </c>
      <c r="B107" s="603"/>
      <c r="C107" s="621" t="s">
        <v>296</v>
      </c>
      <c r="D107" s="622"/>
      <c r="E107" s="610"/>
      <c r="F107" s="611"/>
      <c r="G107" s="610"/>
      <c r="H107" s="611"/>
      <c r="I107" s="610"/>
      <c r="J107" s="611"/>
      <c r="K107" s="151"/>
      <c r="L107" s="151"/>
      <c r="M107" s="151"/>
    </row>
    <row r="108" spans="1:13" s="131" customFormat="1" x14ac:dyDescent="0.3">
      <c r="A108" s="604"/>
      <c r="B108" s="605"/>
      <c r="C108" s="623" t="s">
        <v>297</v>
      </c>
      <c r="D108" s="624"/>
      <c r="E108" s="596"/>
      <c r="F108" s="597"/>
      <c r="G108" s="596"/>
      <c r="H108" s="597"/>
      <c r="I108" s="596"/>
      <c r="J108" s="597"/>
      <c r="K108" s="151"/>
      <c r="L108" s="151"/>
      <c r="M108" s="151"/>
    </row>
    <row r="109" spans="1:13" s="131" customFormat="1" x14ac:dyDescent="0.3">
      <c r="A109" s="604"/>
      <c r="B109" s="605"/>
      <c r="C109" s="623" t="s">
        <v>298</v>
      </c>
      <c r="D109" s="624"/>
      <c r="E109" s="596"/>
      <c r="F109" s="597"/>
      <c r="G109" s="596"/>
      <c r="H109" s="597"/>
      <c r="I109" s="596"/>
      <c r="J109" s="597"/>
      <c r="K109" s="151"/>
      <c r="L109" s="151"/>
      <c r="M109" s="151"/>
    </row>
    <row r="110" spans="1:13" s="131" customFormat="1" x14ac:dyDescent="0.3">
      <c r="A110" s="606"/>
      <c r="B110" s="607"/>
      <c r="C110" s="625" t="s">
        <v>299</v>
      </c>
      <c r="D110" s="626"/>
      <c r="E110" s="152"/>
      <c r="F110" s="153"/>
      <c r="G110" s="152"/>
      <c r="H110" s="153"/>
      <c r="I110" s="154"/>
      <c r="J110" s="155"/>
      <c r="K110" s="151"/>
      <c r="L110" s="151"/>
      <c r="M110" s="151"/>
    </row>
    <row r="111" spans="1:13" s="131" customFormat="1" x14ac:dyDescent="0.3">
      <c r="A111" s="565" t="s">
        <v>149</v>
      </c>
      <c r="B111" s="566"/>
      <c r="C111" s="566"/>
      <c r="D111" s="567"/>
      <c r="E111" s="600"/>
      <c r="F111" s="601"/>
      <c r="G111" s="600"/>
      <c r="H111" s="601"/>
      <c r="I111" s="600"/>
      <c r="J111" s="601"/>
      <c r="K111" s="151"/>
      <c r="L111" s="151"/>
      <c r="M111" s="151"/>
    </row>
    <row r="112" spans="1:13" s="131" customFormat="1" ht="9" customHeight="1" x14ac:dyDescent="0.3">
      <c r="A112" s="398"/>
      <c r="B112" s="398"/>
      <c r="C112" s="398"/>
      <c r="D112" s="398"/>
      <c r="E112" s="151"/>
      <c r="F112" s="151"/>
      <c r="G112" s="151"/>
      <c r="H112" s="151"/>
      <c r="I112" s="151"/>
      <c r="J112" s="151"/>
      <c r="K112" s="151"/>
      <c r="L112" s="151"/>
      <c r="M112" s="151"/>
    </row>
    <row r="113" spans="1:13" x14ac:dyDescent="0.3">
      <c r="A113" s="128" t="s">
        <v>187</v>
      </c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</row>
    <row r="114" spans="1:13" x14ac:dyDescent="0.3">
      <c r="A114" s="128"/>
      <c r="B114" s="132" t="s">
        <v>188</v>
      </c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</row>
    <row r="115" spans="1:13" x14ac:dyDescent="0.3">
      <c r="A115" s="565" t="s">
        <v>42</v>
      </c>
      <c r="B115" s="566"/>
      <c r="C115" s="566"/>
      <c r="D115" s="566"/>
      <c r="E115" s="567"/>
      <c r="F115" s="614" t="s">
        <v>241</v>
      </c>
      <c r="G115" s="615"/>
      <c r="H115" s="615"/>
      <c r="I115" s="615"/>
      <c r="J115" s="616"/>
      <c r="K115" s="132"/>
      <c r="L115" s="132"/>
      <c r="M115" s="132"/>
    </row>
    <row r="116" spans="1:13" x14ac:dyDescent="0.3">
      <c r="A116" s="288" t="s">
        <v>116</v>
      </c>
      <c r="B116" s="156" t="s">
        <v>117</v>
      </c>
      <c r="C116" s="223" t="s">
        <v>49</v>
      </c>
      <c r="D116" s="156" t="s">
        <v>130</v>
      </c>
      <c r="E116" s="223" t="s">
        <v>162</v>
      </c>
      <c r="F116" s="617"/>
      <c r="G116" s="618"/>
      <c r="H116" s="618"/>
      <c r="I116" s="618"/>
      <c r="J116" s="619"/>
      <c r="K116" s="132"/>
      <c r="L116" s="132"/>
      <c r="M116" s="132"/>
    </row>
    <row r="117" spans="1:13" x14ac:dyDescent="0.3">
      <c r="A117" s="157"/>
      <c r="B117" s="158"/>
      <c r="C117" s="132"/>
      <c r="D117" s="158"/>
      <c r="E117" s="132"/>
      <c r="F117" s="144" t="s">
        <v>161</v>
      </c>
      <c r="G117" s="132"/>
      <c r="H117" s="132"/>
      <c r="I117" s="132"/>
      <c r="J117" s="159"/>
      <c r="K117" s="132"/>
      <c r="L117" s="132"/>
      <c r="M117" s="132"/>
    </row>
    <row r="118" spans="1:13" x14ac:dyDescent="0.3">
      <c r="A118" s="157"/>
      <c r="B118" s="158"/>
      <c r="C118" s="132"/>
      <c r="D118" s="158"/>
      <c r="E118" s="132"/>
      <c r="F118" s="144"/>
      <c r="G118" s="132"/>
      <c r="H118" s="132"/>
      <c r="I118" s="132"/>
      <c r="J118" s="159"/>
      <c r="K118" s="132"/>
      <c r="L118" s="132"/>
      <c r="M118" s="132"/>
    </row>
    <row r="119" spans="1:13" x14ac:dyDescent="0.3">
      <c r="A119" s="157"/>
      <c r="B119" s="158"/>
      <c r="C119" s="132"/>
      <c r="D119" s="158"/>
      <c r="E119" s="132"/>
      <c r="F119" s="144"/>
      <c r="G119" s="132"/>
      <c r="H119" s="132"/>
      <c r="I119" s="132"/>
      <c r="J119" s="159"/>
      <c r="K119" s="132"/>
      <c r="L119" s="132"/>
      <c r="M119" s="132"/>
    </row>
    <row r="120" spans="1:13" x14ac:dyDescent="0.3">
      <c r="A120" s="160"/>
      <c r="B120" s="161"/>
      <c r="C120" s="162"/>
      <c r="D120" s="161"/>
      <c r="E120" s="162"/>
      <c r="F120" s="145"/>
      <c r="G120" s="162"/>
      <c r="H120" s="162"/>
      <c r="I120" s="162"/>
      <c r="J120" s="163"/>
      <c r="K120" s="132"/>
      <c r="L120" s="132"/>
      <c r="M120" s="132"/>
    </row>
    <row r="121" spans="1:13" ht="9.75" customHeight="1" x14ac:dyDescent="0.3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132"/>
      <c r="L121" s="132"/>
      <c r="M121" s="132"/>
    </row>
    <row r="122" spans="1:13" x14ac:dyDescent="0.3">
      <c r="A122" s="237"/>
      <c r="B122" s="162" t="s">
        <v>189</v>
      </c>
      <c r="C122" s="162"/>
      <c r="D122" s="162"/>
      <c r="E122" s="162"/>
      <c r="F122" s="162"/>
      <c r="G122" s="162"/>
      <c r="H122" s="162"/>
      <c r="I122" s="162"/>
      <c r="J122" s="162"/>
      <c r="K122" s="132"/>
      <c r="L122" s="132"/>
      <c r="M122" s="132"/>
    </row>
    <row r="123" spans="1:13" x14ac:dyDescent="0.3">
      <c r="A123" s="565" t="s">
        <v>42</v>
      </c>
      <c r="B123" s="566"/>
      <c r="C123" s="566"/>
      <c r="D123" s="566"/>
      <c r="E123" s="567"/>
      <c r="F123" s="614" t="s">
        <v>241</v>
      </c>
      <c r="G123" s="615"/>
      <c r="H123" s="615"/>
      <c r="I123" s="615"/>
      <c r="J123" s="616"/>
      <c r="K123" s="132"/>
      <c r="L123" s="132"/>
      <c r="M123" s="132"/>
    </row>
    <row r="124" spans="1:13" x14ac:dyDescent="0.3">
      <c r="A124" s="288" t="s">
        <v>116</v>
      </c>
      <c r="B124" s="156" t="s">
        <v>117</v>
      </c>
      <c r="C124" s="223" t="s">
        <v>49</v>
      </c>
      <c r="D124" s="156" t="s">
        <v>130</v>
      </c>
      <c r="E124" s="223" t="s">
        <v>162</v>
      </c>
      <c r="F124" s="617"/>
      <c r="G124" s="618"/>
      <c r="H124" s="618"/>
      <c r="I124" s="618"/>
      <c r="J124" s="619"/>
      <c r="K124" s="132"/>
      <c r="L124" s="132"/>
      <c r="M124" s="132"/>
    </row>
    <row r="125" spans="1:13" x14ac:dyDescent="0.3">
      <c r="A125" s="157"/>
      <c r="B125" s="158"/>
      <c r="C125" s="132"/>
      <c r="D125" s="158"/>
      <c r="E125" s="132"/>
      <c r="F125" s="144" t="s">
        <v>161</v>
      </c>
      <c r="G125" s="132"/>
      <c r="H125" s="132"/>
      <c r="I125" s="132"/>
      <c r="J125" s="159"/>
      <c r="K125" s="132"/>
      <c r="L125" s="132"/>
      <c r="M125" s="132"/>
    </row>
    <row r="126" spans="1:13" x14ac:dyDescent="0.3">
      <c r="A126" s="157"/>
      <c r="B126" s="158"/>
      <c r="C126" s="132"/>
      <c r="D126" s="158"/>
      <c r="E126" s="132"/>
      <c r="F126" s="144"/>
      <c r="G126" s="132"/>
      <c r="H126" s="132"/>
      <c r="I126" s="132"/>
      <c r="J126" s="159"/>
      <c r="K126" s="132"/>
      <c r="L126" s="132"/>
      <c r="M126" s="132"/>
    </row>
    <row r="127" spans="1:13" x14ac:dyDescent="0.3">
      <c r="A127" s="157"/>
      <c r="B127" s="158"/>
      <c r="C127" s="132"/>
      <c r="D127" s="158"/>
      <c r="E127" s="132"/>
      <c r="F127" s="144"/>
      <c r="G127" s="132"/>
      <c r="H127" s="132"/>
      <c r="I127" s="132"/>
      <c r="J127" s="159"/>
      <c r="K127" s="132"/>
      <c r="L127" s="132"/>
      <c r="M127" s="132"/>
    </row>
    <row r="128" spans="1:13" x14ac:dyDescent="0.3">
      <c r="A128" s="160"/>
      <c r="B128" s="161"/>
      <c r="C128" s="162"/>
      <c r="D128" s="161"/>
      <c r="E128" s="162"/>
      <c r="F128" s="145"/>
      <c r="G128" s="162"/>
      <c r="H128" s="162"/>
      <c r="I128" s="162"/>
      <c r="J128" s="163"/>
      <c r="K128" s="132"/>
      <c r="L128" s="132"/>
      <c r="M128" s="132"/>
    </row>
    <row r="129" spans="1:13" x14ac:dyDescent="0.3">
      <c r="A129" s="128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</row>
    <row r="130" spans="1:13" s="131" customFormat="1" x14ac:dyDescent="0.3">
      <c r="A130" s="128">
        <v>10.3</v>
      </c>
      <c r="B130" s="142" t="s">
        <v>37</v>
      </c>
      <c r="C130" s="588" t="s">
        <v>150</v>
      </c>
      <c r="D130" s="588"/>
      <c r="E130" s="588"/>
      <c r="F130" s="588"/>
      <c r="G130" s="588"/>
      <c r="H130" s="588"/>
      <c r="I130" s="588"/>
      <c r="J130" s="588"/>
      <c r="K130" s="151"/>
      <c r="L130" s="151"/>
      <c r="M130" s="151"/>
    </row>
    <row r="131" spans="1:13" s="131" customFormat="1" x14ac:dyDescent="0.3">
      <c r="A131" s="128" t="s">
        <v>144</v>
      </c>
      <c r="B131" s="128"/>
      <c r="C131" s="128"/>
      <c r="D131" s="128"/>
      <c r="E131" s="128"/>
      <c r="F131" s="139"/>
      <c r="G131" s="139"/>
      <c r="H131" s="150"/>
      <c r="K131" s="151"/>
      <c r="L131" s="151"/>
      <c r="M131" s="151"/>
    </row>
    <row r="132" spans="1:13" s="131" customFormat="1" ht="19.5" customHeight="1" x14ac:dyDescent="0.3">
      <c r="A132" s="589" t="s">
        <v>145</v>
      </c>
      <c r="B132" s="590"/>
      <c r="C132" s="589" t="s">
        <v>2</v>
      </c>
      <c r="D132" s="590"/>
      <c r="E132" s="593" t="s">
        <v>39</v>
      </c>
      <c r="F132" s="594"/>
      <c r="G132" s="594"/>
      <c r="H132" s="594"/>
      <c r="I132" s="594"/>
      <c r="J132" s="595"/>
      <c r="K132" s="151"/>
      <c r="L132" s="151"/>
      <c r="M132" s="151"/>
    </row>
    <row r="133" spans="1:13" s="131" customFormat="1" x14ac:dyDescent="0.3">
      <c r="A133" s="591"/>
      <c r="B133" s="592"/>
      <c r="C133" s="591"/>
      <c r="D133" s="592"/>
      <c r="E133" s="556" t="s">
        <v>146</v>
      </c>
      <c r="F133" s="558"/>
      <c r="G133" s="556" t="s">
        <v>147</v>
      </c>
      <c r="H133" s="558"/>
      <c r="I133" s="556" t="s">
        <v>41</v>
      </c>
      <c r="J133" s="558"/>
      <c r="K133" s="151"/>
      <c r="L133" s="151"/>
      <c r="M133" s="151"/>
    </row>
    <row r="134" spans="1:13" s="131" customFormat="1" x14ac:dyDescent="0.3">
      <c r="A134" s="602" t="s">
        <v>148</v>
      </c>
      <c r="B134" s="603"/>
      <c r="C134" s="621" t="s">
        <v>296</v>
      </c>
      <c r="D134" s="622"/>
      <c r="E134" s="610"/>
      <c r="F134" s="611"/>
      <c r="G134" s="610"/>
      <c r="H134" s="611"/>
      <c r="I134" s="610"/>
      <c r="J134" s="611"/>
      <c r="K134" s="151"/>
      <c r="L134" s="151"/>
      <c r="M134" s="151"/>
    </row>
    <row r="135" spans="1:13" s="131" customFormat="1" x14ac:dyDescent="0.3">
      <c r="A135" s="604"/>
      <c r="B135" s="605"/>
      <c r="C135" s="623" t="s">
        <v>297</v>
      </c>
      <c r="D135" s="624"/>
      <c r="E135" s="596"/>
      <c r="F135" s="597"/>
      <c r="G135" s="596"/>
      <c r="H135" s="597"/>
      <c r="I135" s="596"/>
      <c r="J135" s="597"/>
      <c r="K135" s="151"/>
      <c r="L135" s="151"/>
      <c r="M135" s="151"/>
    </row>
    <row r="136" spans="1:13" s="131" customFormat="1" x14ac:dyDescent="0.3">
      <c r="A136" s="604"/>
      <c r="B136" s="605"/>
      <c r="C136" s="623" t="s">
        <v>298</v>
      </c>
      <c r="D136" s="624"/>
      <c r="E136" s="596"/>
      <c r="F136" s="597"/>
      <c r="G136" s="596"/>
      <c r="H136" s="597"/>
      <c r="I136" s="596"/>
      <c r="J136" s="597"/>
      <c r="K136" s="151"/>
      <c r="L136" s="151"/>
      <c r="M136" s="151"/>
    </row>
    <row r="137" spans="1:13" s="131" customFormat="1" x14ac:dyDescent="0.3">
      <c r="A137" s="606"/>
      <c r="B137" s="607"/>
      <c r="C137" s="625" t="s">
        <v>299</v>
      </c>
      <c r="D137" s="626"/>
      <c r="E137" s="152"/>
      <c r="F137" s="153"/>
      <c r="G137" s="152"/>
      <c r="H137" s="153"/>
      <c r="I137" s="154"/>
      <c r="J137" s="155"/>
      <c r="K137" s="151"/>
      <c r="L137" s="151"/>
      <c r="M137" s="151"/>
    </row>
    <row r="138" spans="1:13" s="131" customFormat="1" x14ac:dyDescent="0.3">
      <c r="A138" s="565" t="s">
        <v>149</v>
      </c>
      <c r="B138" s="566"/>
      <c r="C138" s="566"/>
      <c r="D138" s="567"/>
      <c r="E138" s="600"/>
      <c r="F138" s="601"/>
      <c r="G138" s="600"/>
      <c r="H138" s="601"/>
      <c r="I138" s="600"/>
      <c r="J138" s="601"/>
      <c r="K138" s="151"/>
      <c r="L138" s="151"/>
      <c r="M138" s="151"/>
    </row>
    <row r="139" spans="1:13" s="131" customFormat="1" ht="15.75" customHeight="1" x14ac:dyDescent="0.3">
      <c r="A139" s="398"/>
      <c r="B139" s="398"/>
      <c r="C139" s="398"/>
      <c r="D139" s="398"/>
      <c r="E139" s="151"/>
      <c r="F139" s="151"/>
      <c r="G139" s="151"/>
      <c r="H139" s="151"/>
      <c r="I139" s="151"/>
      <c r="J139" s="151"/>
      <c r="K139" s="151"/>
      <c r="L139" s="151"/>
      <c r="M139" s="151"/>
    </row>
    <row r="140" spans="1:13" x14ac:dyDescent="0.3">
      <c r="A140" s="128" t="s">
        <v>187</v>
      </c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</row>
    <row r="141" spans="1:13" x14ac:dyDescent="0.3">
      <c r="A141" s="128"/>
      <c r="B141" s="132" t="s">
        <v>188</v>
      </c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</row>
    <row r="142" spans="1:13" x14ac:dyDescent="0.3">
      <c r="A142" s="565" t="s">
        <v>42</v>
      </c>
      <c r="B142" s="566"/>
      <c r="C142" s="566"/>
      <c r="D142" s="566"/>
      <c r="E142" s="567"/>
      <c r="F142" s="614" t="s">
        <v>241</v>
      </c>
      <c r="G142" s="615"/>
      <c r="H142" s="615"/>
      <c r="I142" s="615"/>
      <c r="J142" s="616"/>
      <c r="K142" s="132"/>
      <c r="L142" s="132"/>
      <c r="M142" s="132"/>
    </row>
    <row r="143" spans="1:13" x14ac:dyDescent="0.3">
      <c r="A143" s="288" t="s">
        <v>116</v>
      </c>
      <c r="B143" s="156" t="s">
        <v>117</v>
      </c>
      <c r="C143" s="223" t="s">
        <v>49</v>
      </c>
      <c r="D143" s="156" t="s">
        <v>130</v>
      </c>
      <c r="E143" s="223" t="s">
        <v>162</v>
      </c>
      <c r="F143" s="617"/>
      <c r="G143" s="618"/>
      <c r="H143" s="618"/>
      <c r="I143" s="618"/>
      <c r="J143" s="619"/>
      <c r="K143" s="132"/>
      <c r="L143" s="132"/>
      <c r="M143" s="132"/>
    </row>
    <row r="144" spans="1:13" x14ac:dyDescent="0.3">
      <c r="A144" s="157"/>
      <c r="B144" s="158"/>
      <c r="C144" s="132"/>
      <c r="D144" s="158"/>
      <c r="E144" s="132"/>
      <c r="F144" s="144" t="s">
        <v>161</v>
      </c>
      <c r="G144" s="132"/>
      <c r="H144" s="132"/>
      <c r="I144" s="132"/>
      <c r="J144" s="159"/>
      <c r="K144" s="132"/>
      <c r="L144" s="132"/>
      <c r="M144" s="132"/>
    </row>
    <row r="145" spans="1:13" ht="13.5" customHeight="1" x14ac:dyDescent="0.3">
      <c r="A145" s="157"/>
      <c r="B145" s="158"/>
      <c r="C145" s="132"/>
      <c r="D145" s="158"/>
      <c r="E145" s="132"/>
      <c r="F145" s="144"/>
      <c r="G145" s="132"/>
      <c r="H145" s="132"/>
      <c r="I145" s="132"/>
      <c r="J145" s="159"/>
      <c r="K145" s="132"/>
      <c r="L145" s="132"/>
      <c r="M145" s="132"/>
    </row>
    <row r="146" spans="1:13" ht="13.5" customHeight="1" x14ac:dyDescent="0.3">
      <c r="A146" s="157"/>
      <c r="B146" s="158"/>
      <c r="C146" s="132"/>
      <c r="D146" s="158"/>
      <c r="E146" s="132"/>
      <c r="F146" s="144"/>
      <c r="G146" s="132"/>
      <c r="H146" s="132"/>
      <c r="I146" s="132"/>
      <c r="J146" s="159"/>
      <c r="K146" s="132"/>
      <c r="L146" s="132"/>
      <c r="M146" s="132"/>
    </row>
    <row r="147" spans="1:13" ht="13.5" customHeight="1" x14ac:dyDescent="0.3">
      <c r="A147" s="157"/>
      <c r="B147" s="158"/>
      <c r="C147" s="132"/>
      <c r="D147" s="158"/>
      <c r="E147" s="132"/>
      <c r="F147" s="144"/>
      <c r="G147" s="132"/>
      <c r="H147" s="132"/>
      <c r="I147" s="132"/>
      <c r="J147" s="159"/>
      <c r="K147" s="132"/>
      <c r="L147" s="132"/>
      <c r="M147" s="132"/>
    </row>
    <row r="148" spans="1:13" ht="13.5" customHeight="1" x14ac:dyDescent="0.3">
      <c r="A148" s="160"/>
      <c r="B148" s="161"/>
      <c r="C148" s="162"/>
      <c r="D148" s="161"/>
      <c r="E148" s="162"/>
      <c r="F148" s="145"/>
      <c r="G148" s="162"/>
      <c r="H148" s="162"/>
      <c r="I148" s="162"/>
      <c r="J148" s="163"/>
      <c r="K148" s="132"/>
      <c r="L148" s="132"/>
      <c r="M148" s="132"/>
    </row>
    <row r="149" spans="1:13" ht="13.5" customHeight="1" x14ac:dyDescent="0.3">
      <c r="A149" s="236"/>
      <c r="B149" s="235"/>
      <c r="C149" s="235"/>
      <c r="D149" s="235"/>
      <c r="E149" s="235"/>
      <c r="F149" s="235"/>
      <c r="G149" s="235"/>
      <c r="H149" s="235"/>
      <c r="I149" s="235"/>
      <c r="J149" s="235"/>
      <c r="K149" s="132"/>
      <c r="L149" s="132"/>
      <c r="M149" s="132"/>
    </row>
    <row r="150" spans="1:13" x14ac:dyDescent="0.3">
      <c r="A150" s="237"/>
      <c r="B150" s="162" t="s">
        <v>189</v>
      </c>
      <c r="C150" s="162"/>
      <c r="D150" s="162"/>
      <c r="E150" s="162"/>
      <c r="F150" s="162"/>
      <c r="G150" s="162"/>
      <c r="H150" s="162"/>
      <c r="I150" s="162"/>
      <c r="J150" s="162"/>
      <c r="K150" s="132"/>
      <c r="L150" s="132"/>
      <c r="M150" s="132"/>
    </row>
    <row r="151" spans="1:13" x14ac:dyDescent="0.3">
      <c r="A151" s="565" t="s">
        <v>42</v>
      </c>
      <c r="B151" s="566"/>
      <c r="C151" s="566"/>
      <c r="D151" s="566"/>
      <c r="E151" s="567"/>
      <c r="F151" s="614" t="s">
        <v>241</v>
      </c>
      <c r="G151" s="615"/>
      <c r="H151" s="615"/>
      <c r="I151" s="615"/>
      <c r="J151" s="616"/>
      <c r="K151" s="132"/>
      <c r="L151" s="132"/>
      <c r="M151" s="132"/>
    </row>
    <row r="152" spans="1:13" x14ac:dyDescent="0.3">
      <c r="A152" s="288" t="s">
        <v>116</v>
      </c>
      <c r="B152" s="156" t="s">
        <v>117</v>
      </c>
      <c r="C152" s="223" t="s">
        <v>49</v>
      </c>
      <c r="D152" s="156" t="s">
        <v>130</v>
      </c>
      <c r="E152" s="223" t="s">
        <v>162</v>
      </c>
      <c r="F152" s="617"/>
      <c r="G152" s="618"/>
      <c r="H152" s="618"/>
      <c r="I152" s="618"/>
      <c r="J152" s="619"/>
      <c r="K152" s="132"/>
      <c r="L152" s="132"/>
      <c r="M152" s="132"/>
    </row>
    <row r="153" spans="1:13" x14ac:dyDescent="0.3">
      <c r="A153" s="157"/>
      <c r="B153" s="158"/>
      <c r="C153" s="132"/>
      <c r="D153" s="158"/>
      <c r="E153" s="132"/>
      <c r="F153" s="144" t="s">
        <v>161</v>
      </c>
      <c r="G153" s="132"/>
      <c r="H153" s="132"/>
      <c r="I153" s="132"/>
      <c r="J153" s="159"/>
      <c r="K153" s="132"/>
      <c r="L153" s="132"/>
      <c r="M153" s="132"/>
    </row>
    <row r="154" spans="1:13" x14ac:dyDescent="0.3">
      <c r="A154" s="157"/>
      <c r="B154" s="158"/>
      <c r="C154" s="132"/>
      <c r="D154" s="158"/>
      <c r="E154" s="132"/>
      <c r="F154" s="144"/>
      <c r="G154" s="132"/>
      <c r="H154" s="132"/>
      <c r="I154" s="132"/>
      <c r="J154" s="159"/>
      <c r="K154" s="132"/>
      <c r="L154" s="132"/>
      <c r="M154" s="132"/>
    </row>
    <row r="155" spans="1:13" x14ac:dyDescent="0.3">
      <c r="A155" s="157"/>
      <c r="B155" s="158"/>
      <c r="C155" s="132"/>
      <c r="D155" s="158"/>
      <c r="E155" s="132"/>
      <c r="F155" s="144"/>
      <c r="G155" s="132"/>
      <c r="H155" s="132"/>
      <c r="I155" s="132"/>
      <c r="J155" s="159"/>
      <c r="K155" s="132"/>
      <c r="L155" s="132"/>
      <c r="M155" s="132"/>
    </row>
    <row r="156" spans="1:13" x14ac:dyDescent="0.3">
      <c r="A156" s="157"/>
      <c r="B156" s="158"/>
      <c r="C156" s="132"/>
      <c r="D156" s="158"/>
      <c r="E156" s="132"/>
      <c r="F156" s="144"/>
      <c r="G156" s="132"/>
      <c r="H156" s="132"/>
      <c r="I156" s="132"/>
      <c r="J156" s="159"/>
      <c r="K156" s="132"/>
      <c r="L156" s="132"/>
      <c r="M156" s="132"/>
    </row>
    <row r="157" spans="1:13" x14ac:dyDescent="0.3">
      <c r="A157" s="160"/>
      <c r="B157" s="161"/>
      <c r="C157" s="162"/>
      <c r="D157" s="161"/>
      <c r="E157" s="162"/>
      <c r="F157" s="145"/>
      <c r="G157" s="162"/>
      <c r="H157" s="162"/>
      <c r="I157" s="162"/>
      <c r="J157" s="163"/>
      <c r="K157" s="132"/>
      <c r="L157" s="132"/>
      <c r="M157" s="132"/>
    </row>
    <row r="158" spans="1:13" x14ac:dyDescent="0.3">
      <c r="A158" s="128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</row>
    <row r="159" spans="1:13" s="131" customFormat="1" x14ac:dyDescent="0.3">
      <c r="A159" s="128">
        <v>10.4</v>
      </c>
      <c r="B159" s="142" t="s">
        <v>37</v>
      </c>
      <c r="C159" s="620"/>
      <c r="D159" s="620"/>
      <c r="E159" s="620"/>
      <c r="F159" s="620"/>
      <c r="G159" s="620"/>
      <c r="H159" s="620"/>
      <c r="I159" s="620"/>
      <c r="J159" s="620"/>
      <c r="K159" s="151"/>
      <c r="L159" s="151"/>
      <c r="M159" s="151"/>
    </row>
    <row r="160" spans="1:13" s="131" customFormat="1" x14ac:dyDescent="0.3">
      <c r="A160" s="128" t="s">
        <v>144</v>
      </c>
      <c r="B160" s="128"/>
      <c r="C160" s="128"/>
      <c r="D160" s="128"/>
      <c r="E160" s="128"/>
      <c r="F160" s="139"/>
      <c r="G160" s="139"/>
      <c r="H160" s="150"/>
      <c r="K160" s="151"/>
      <c r="L160" s="151"/>
      <c r="M160" s="151"/>
    </row>
    <row r="161" spans="1:13" s="131" customFormat="1" ht="19.5" customHeight="1" x14ac:dyDescent="0.3">
      <c r="A161" s="589" t="s">
        <v>145</v>
      </c>
      <c r="B161" s="590"/>
      <c r="C161" s="589" t="s">
        <v>2</v>
      </c>
      <c r="D161" s="590"/>
      <c r="E161" s="593" t="s">
        <v>39</v>
      </c>
      <c r="F161" s="594"/>
      <c r="G161" s="594"/>
      <c r="H161" s="594"/>
      <c r="I161" s="594"/>
      <c r="J161" s="595"/>
      <c r="K161" s="151"/>
      <c r="L161" s="151"/>
      <c r="M161" s="151"/>
    </row>
    <row r="162" spans="1:13" s="131" customFormat="1" x14ac:dyDescent="0.3">
      <c r="A162" s="591"/>
      <c r="B162" s="592"/>
      <c r="C162" s="591"/>
      <c r="D162" s="592"/>
      <c r="E162" s="556" t="s">
        <v>146</v>
      </c>
      <c r="F162" s="558"/>
      <c r="G162" s="556" t="s">
        <v>147</v>
      </c>
      <c r="H162" s="558"/>
      <c r="I162" s="556" t="s">
        <v>41</v>
      </c>
      <c r="J162" s="558"/>
      <c r="K162" s="151"/>
      <c r="L162" s="151"/>
      <c r="M162" s="151"/>
    </row>
    <row r="163" spans="1:13" s="131" customFormat="1" x14ac:dyDescent="0.3">
      <c r="A163" s="602" t="s">
        <v>148</v>
      </c>
      <c r="B163" s="603"/>
      <c r="C163" s="621" t="s">
        <v>296</v>
      </c>
      <c r="D163" s="622"/>
      <c r="E163" s="610"/>
      <c r="F163" s="611"/>
      <c r="G163" s="610"/>
      <c r="H163" s="611"/>
      <c r="I163" s="610"/>
      <c r="J163" s="611"/>
      <c r="K163" s="151"/>
      <c r="L163" s="151"/>
      <c r="M163" s="151"/>
    </row>
    <row r="164" spans="1:13" s="131" customFormat="1" x14ac:dyDescent="0.3">
      <c r="A164" s="604"/>
      <c r="B164" s="605"/>
      <c r="C164" s="623" t="s">
        <v>297</v>
      </c>
      <c r="D164" s="624"/>
      <c r="E164" s="596"/>
      <c r="F164" s="597"/>
      <c r="G164" s="596"/>
      <c r="H164" s="597"/>
      <c r="I164" s="596"/>
      <c r="J164" s="597"/>
      <c r="K164" s="151"/>
      <c r="L164" s="151"/>
      <c r="M164" s="151"/>
    </row>
    <row r="165" spans="1:13" s="131" customFormat="1" x14ac:dyDescent="0.3">
      <c r="A165" s="604"/>
      <c r="B165" s="605"/>
      <c r="C165" s="623" t="s">
        <v>298</v>
      </c>
      <c r="D165" s="624"/>
      <c r="E165" s="596"/>
      <c r="F165" s="597"/>
      <c r="G165" s="596"/>
      <c r="H165" s="597"/>
      <c r="I165" s="596"/>
      <c r="J165" s="597"/>
      <c r="K165" s="151"/>
      <c r="L165" s="151"/>
      <c r="M165" s="151"/>
    </row>
    <row r="166" spans="1:13" s="131" customFormat="1" x14ac:dyDescent="0.3">
      <c r="A166" s="606"/>
      <c r="B166" s="607"/>
      <c r="C166" s="625" t="s">
        <v>299</v>
      </c>
      <c r="D166" s="626"/>
      <c r="E166" s="152"/>
      <c r="F166" s="153"/>
      <c r="G166" s="152"/>
      <c r="H166" s="153"/>
      <c r="I166" s="154"/>
      <c r="J166" s="155"/>
      <c r="K166" s="151"/>
      <c r="L166" s="151"/>
      <c r="M166" s="151"/>
    </row>
    <row r="167" spans="1:13" s="131" customFormat="1" x14ac:dyDescent="0.3">
      <c r="A167" s="565" t="s">
        <v>149</v>
      </c>
      <c r="B167" s="566"/>
      <c r="C167" s="566"/>
      <c r="D167" s="567"/>
      <c r="E167" s="600"/>
      <c r="F167" s="601"/>
      <c r="G167" s="600"/>
      <c r="H167" s="601"/>
      <c r="I167" s="600"/>
      <c r="J167" s="601"/>
      <c r="K167" s="151"/>
      <c r="L167" s="151"/>
      <c r="M167" s="151"/>
    </row>
    <row r="168" spans="1:13" s="131" customFormat="1" ht="15.75" customHeight="1" x14ac:dyDescent="0.3">
      <c r="A168" s="398"/>
      <c r="B168" s="398"/>
      <c r="C168" s="398"/>
      <c r="D168" s="398"/>
      <c r="E168" s="151"/>
      <c r="F168" s="151"/>
      <c r="G168" s="151"/>
      <c r="H168" s="151"/>
      <c r="I168" s="151"/>
      <c r="J168" s="151"/>
      <c r="K168" s="151"/>
      <c r="L168" s="151"/>
      <c r="M168" s="151"/>
    </row>
    <row r="169" spans="1:13" x14ac:dyDescent="0.3">
      <c r="A169" s="128" t="s">
        <v>187</v>
      </c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</row>
    <row r="170" spans="1:13" x14ac:dyDescent="0.3">
      <c r="A170" s="128"/>
      <c r="B170" s="132" t="s">
        <v>188</v>
      </c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</row>
    <row r="171" spans="1:13" x14ac:dyDescent="0.3">
      <c r="A171" s="565" t="s">
        <v>42</v>
      </c>
      <c r="B171" s="566"/>
      <c r="C171" s="566"/>
      <c r="D171" s="566"/>
      <c r="E171" s="567"/>
      <c r="F171" s="614" t="s">
        <v>241</v>
      </c>
      <c r="G171" s="615"/>
      <c r="H171" s="615"/>
      <c r="I171" s="615"/>
      <c r="J171" s="616"/>
      <c r="K171" s="132"/>
      <c r="L171" s="132"/>
      <c r="M171" s="132"/>
    </row>
    <row r="172" spans="1:13" x14ac:dyDescent="0.3">
      <c r="A172" s="288" t="s">
        <v>116</v>
      </c>
      <c r="B172" s="156" t="s">
        <v>117</v>
      </c>
      <c r="C172" s="223" t="s">
        <v>49</v>
      </c>
      <c r="D172" s="156" t="s">
        <v>130</v>
      </c>
      <c r="E172" s="223" t="s">
        <v>162</v>
      </c>
      <c r="F172" s="617"/>
      <c r="G172" s="618"/>
      <c r="H172" s="618"/>
      <c r="I172" s="618"/>
      <c r="J172" s="619"/>
      <c r="K172" s="132"/>
      <c r="L172" s="132"/>
      <c r="M172" s="132"/>
    </row>
    <row r="173" spans="1:13" x14ac:dyDescent="0.3">
      <c r="A173" s="157"/>
      <c r="B173" s="158"/>
      <c r="C173" s="132"/>
      <c r="D173" s="158"/>
      <c r="E173" s="132"/>
      <c r="F173" s="144" t="s">
        <v>161</v>
      </c>
      <c r="G173" s="132"/>
      <c r="H173" s="132"/>
      <c r="I173" s="132"/>
      <c r="J173" s="159"/>
      <c r="K173" s="132"/>
      <c r="L173" s="132"/>
      <c r="M173" s="132"/>
    </row>
    <row r="174" spans="1:13" x14ac:dyDescent="0.3">
      <c r="A174" s="157"/>
      <c r="B174" s="158"/>
      <c r="C174" s="132"/>
      <c r="D174" s="158"/>
      <c r="E174" s="132"/>
      <c r="F174" s="144"/>
      <c r="G174" s="132"/>
      <c r="H174" s="132"/>
      <c r="I174" s="132"/>
      <c r="J174" s="159"/>
      <c r="K174" s="132"/>
      <c r="L174" s="132"/>
      <c r="M174" s="132"/>
    </row>
    <row r="175" spans="1:13" x14ac:dyDescent="0.3">
      <c r="A175" s="157"/>
      <c r="B175" s="158"/>
      <c r="C175" s="132"/>
      <c r="D175" s="158"/>
      <c r="E175" s="132"/>
      <c r="F175" s="144"/>
      <c r="G175" s="132"/>
      <c r="H175" s="132"/>
      <c r="I175" s="132"/>
      <c r="J175" s="159"/>
      <c r="K175" s="132"/>
      <c r="L175" s="132"/>
      <c r="M175" s="132"/>
    </row>
    <row r="176" spans="1:13" x14ac:dyDescent="0.3">
      <c r="A176" s="160"/>
      <c r="B176" s="161"/>
      <c r="C176" s="162"/>
      <c r="D176" s="161"/>
      <c r="E176" s="162"/>
      <c r="F176" s="145"/>
      <c r="G176" s="162"/>
      <c r="H176" s="162"/>
      <c r="I176" s="162"/>
      <c r="J176" s="163"/>
      <c r="K176" s="132"/>
      <c r="L176" s="132"/>
      <c r="M176" s="132"/>
    </row>
    <row r="177" spans="1:13" ht="6.75" customHeight="1" x14ac:dyDescent="0.3">
      <c r="A177" s="236"/>
      <c r="B177" s="235"/>
      <c r="C177" s="235"/>
      <c r="D177" s="235"/>
      <c r="E177" s="235"/>
      <c r="F177" s="235"/>
      <c r="G177" s="235"/>
      <c r="H177" s="235"/>
      <c r="I177" s="235"/>
      <c r="J177" s="235"/>
      <c r="K177" s="132"/>
      <c r="L177" s="132"/>
      <c r="M177" s="132"/>
    </row>
    <row r="178" spans="1:13" x14ac:dyDescent="0.3">
      <c r="A178" s="237"/>
      <c r="B178" s="162" t="s">
        <v>189</v>
      </c>
      <c r="C178" s="162"/>
      <c r="D178" s="162"/>
      <c r="E178" s="162"/>
      <c r="F178" s="162"/>
      <c r="G178" s="162"/>
      <c r="H178" s="162"/>
      <c r="I178" s="162"/>
      <c r="J178" s="162"/>
      <c r="K178" s="132"/>
      <c r="L178" s="132"/>
      <c r="M178" s="132"/>
    </row>
    <row r="179" spans="1:13" x14ac:dyDescent="0.3">
      <c r="A179" s="565" t="s">
        <v>42</v>
      </c>
      <c r="B179" s="566"/>
      <c r="C179" s="566"/>
      <c r="D179" s="566"/>
      <c r="E179" s="567"/>
      <c r="F179" s="614" t="s">
        <v>241</v>
      </c>
      <c r="G179" s="615"/>
      <c r="H179" s="615"/>
      <c r="I179" s="615"/>
      <c r="J179" s="616"/>
      <c r="K179" s="132"/>
      <c r="L179" s="132"/>
      <c r="M179" s="132"/>
    </row>
    <row r="180" spans="1:13" x14ac:dyDescent="0.3">
      <c r="A180" s="288" t="s">
        <v>116</v>
      </c>
      <c r="B180" s="156" t="s">
        <v>117</v>
      </c>
      <c r="C180" s="223" t="s">
        <v>49</v>
      </c>
      <c r="D180" s="156" t="s">
        <v>130</v>
      </c>
      <c r="E180" s="223" t="s">
        <v>162</v>
      </c>
      <c r="F180" s="617"/>
      <c r="G180" s="618"/>
      <c r="H180" s="618"/>
      <c r="I180" s="618"/>
      <c r="J180" s="619"/>
      <c r="K180" s="132"/>
      <c r="L180" s="132"/>
      <c r="M180" s="132"/>
    </row>
    <row r="181" spans="1:13" x14ac:dyDescent="0.3">
      <c r="A181" s="157"/>
      <c r="B181" s="158"/>
      <c r="C181" s="132"/>
      <c r="D181" s="158"/>
      <c r="E181" s="132"/>
      <c r="F181" s="144" t="s">
        <v>161</v>
      </c>
      <c r="G181" s="132"/>
      <c r="H181" s="132"/>
      <c r="I181" s="132"/>
      <c r="J181" s="159"/>
      <c r="K181" s="132"/>
      <c r="L181" s="132"/>
      <c r="M181" s="132"/>
    </row>
    <row r="182" spans="1:13" x14ac:dyDescent="0.3">
      <c r="A182" s="157"/>
      <c r="B182" s="158"/>
      <c r="C182" s="132"/>
      <c r="D182" s="158"/>
      <c r="E182" s="132"/>
      <c r="F182" s="144"/>
      <c r="G182" s="132"/>
      <c r="H182" s="132"/>
      <c r="I182" s="132"/>
      <c r="J182" s="159"/>
      <c r="K182" s="132"/>
      <c r="L182" s="132"/>
      <c r="M182" s="132"/>
    </row>
    <row r="183" spans="1:13" x14ac:dyDescent="0.3">
      <c r="A183" s="157"/>
      <c r="B183" s="158"/>
      <c r="C183" s="132"/>
      <c r="D183" s="158"/>
      <c r="E183" s="132"/>
      <c r="F183" s="144"/>
      <c r="G183" s="132"/>
      <c r="H183" s="132"/>
      <c r="I183" s="132"/>
      <c r="J183" s="159"/>
      <c r="K183" s="132"/>
      <c r="L183" s="132"/>
      <c r="M183" s="132"/>
    </row>
    <row r="184" spans="1:13" x14ac:dyDescent="0.3">
      <c r="A184" s="157"/>
      <c r="B184" s="158"/>
      <c r="C184" s="132"/>
      <c r="D184" s="158"/>
      <c r="E184" s="132"/>
      <c r="F184" s="144"/>
      <c r="G184" s="132"/>
      <c r="H184" s="132"/>
      <c r="I184" s="132"/>
      <c r="J184" s="159"/>
      <c r="K184" s="132"/>
      <c r="L184" s="132"/>
      <c r="M184" s="132"/>
    </row>
    <row r="185" spans="1:13" x14ac:dyDescent="0.3">
      <c r="A185" s="160"/>
      <c r="B185" s="161"/>
      <c r="C185" s="162"/>
      <c r="D185" s="161"/>
      <c r="E185" s="162"/>
      <c r="F185" s="145"/>
      <c r="G185" s="162"/>
      <c r="H185" s="162"/>
      <c r="I185" s="162"/>
      <c r="J185" s="163"/>
      <c r="K185" s="132"/>
      <c r="L185" s="132"/>
      <c r="M185" s="132"/>
    </row>
    <row r="186" spans="1:13" x14ac:dyDescent="0.3">
      <c r="A186" s="128"/>
      <c r="B186" s="132"/>
      <c r="C186" s="132"/>
      <c r="D186" s="132"/>
      <c r="E186" s="132"/>
      <c r="F186" s="132"/>
      <c r="G186" s="132"/>
      <c r="H186" s="132"/>
      <c r="I186" s="132"/>
      <c r="J186" s="132"/>
    </row>
    <row r="187" spans="1:13" x14ac:dyDescent="0.3">
      <c r="A187" s="232" t="s">
        <v>382</v>
      </c>
    </row>
    <row r="188" spans="1:13" s="342" customFormat="1" ht="21" x14ac:dyDescent="0.35">
      <c r="A188" s="149"/>
      <c r="B188" s="346"/>
      <c r="C188" s="346"/>
      <c r="D188" s="339"/>
      <c r="E188" s="339"/>
      <c r="F188" s="339"/>
      <c r="G188" s="339"/>
      <c r="H188" s="339"/>
      <c r="I188" s="340"/>
      <c r="J188" s="340"/>
      <c r="K188" s="341"/>
      <c r="L188" s="341"/>
      <c r="M188" s="341"/>
    </row>
    <row r="189" spans="1:13" s="342" customFormat="1" ht="21" x14ac:dyDescent="0.35">
      <c r="A189" s="149"/>
      <c r="B189" s="346"/>
      <c r="C189" s="346"/>
      <c r="D189" s="339"/>
      <c r="E189" s="339"/>
      <c r="F189" s="339"/>
      <c r="G189" s="339"/>
      <c r="H189" s="339"/>
      <c r="I189" s="340"/>
      <c r="J189" s="340"/>
      <c r="K189" s="341"/>
      <c r="L189" s="341"/>
      <c r="M189" s="341"/>
    </row>
    <row r="190" spans="1:13" s="342" customFormat="1" ht="21" x14ac:dyDescent="0.35">
      <c r="A190" s="149"/>
      <c r="B190" s="346"/>
      <c r="C190" s="346"/>
      <c r="D190" s="339"/>
      <c r="E190" s="339"/>
      <c r="F190" s="339"/>
      <c r="G190" s="339"/>
      <c r="H190" s="339"/>
      <c r="I190" s="340"/>
      <c r="J190" s="340"/>
      <c r="K190" s="341"/>
      <c r="L190" s="341"/>
      <c r="M190" s="341"/>
    </row>
    <row r="191" spans="1:13" s="342" customFormat="1" ht="21" x14ac:dyDescent="0.35">
      <c r="A191" s="149"/>
      <c r="B191" s="346"/>
      <c r="C191" s="346"/>
      <c r="D191" s="339"/>
      <c r="E191" s="339"/>
      <c r="F191" s="339"/>
      <c r="G191" s="339"/>
      <c r="H191" s="339"/>
      <c r="I191" s="340"/>
      <c r="J191" s="340"/>
      <c r="K191" s="341"/>
      <c r="L191" s="341"/>
      <c r="M191" s="341"/>
    </row>
    <row r="192" spans="1:13" s="342" customFormat="1" ht="21" x14ac:dyDescent="0.35">
      <c r="A192" s="149"/>
      <c r="B192" s="130"/>
      <c r="C192" s="130"/>
      <c r="D192" s="348"/>
      <c r="E192" s="348"/>
      <c r="F192" s="348"/>
      <c r="G192" s="348"/>
      <c r="H192" s="348"/>
      <c r="I192" s="341"/>
      <c r="J192" s="341"/>
      <c r="K192" s="341"/>
      <c r="L192" s="341"/>
      <c r="M192" s="341"/>
    </row>
    <row r="193" spans="1:13" s="342" customFormat="1" ht="21" x14ac:dyDescent="0.35">
      <c r="A193" s="149"/>
      <c r="B193" s="130"/>
      <c r="C193" s="130"/>
      <c r="D193" s="348"/>
      <c r="E193" s="348"/>
      <c r="F193" s="348"/>
      <c r="G193" s="348"/>
      <c r="H193" s="348"/>
      <c r="I193" s="341"/>
      <c r="J193" s="341"/>
      <c r="K193" s="341"/>
      <c r="L193" s="341"/>
      <c r="M193" s="341"/>
    </row>
    <row r="194" spans="1:13" s="143" customFormat="1" x14ac:dyDescent="0.3">
      <c r="A194" s="164"/>
      <c r="B194" s="165"/>
      <c r="C194" s="165"/>
      <c r="D194" s="165"/>
      <c r="E194" s="165"/>
      <c r="F194" s="165" t="s">
        <v>151</v>
      </c>
      <c r="G194" s="165"/>
      <c r="H194" s="165"/>
    </row>
    <row r="195" spans="1:13" s="143" customFormat="1" ht="30" customHeight="1" x14ac:dyDescent="0.3">
      <c r="A195" s="164"/>
      <c r="B195" s="165"/>
      <c r="C195" s="165"/>
      <c r="D195" s="165"/>
      <c r="E195" s="165"/>
      <c r="F195" s="165"/>
      <c r="G195" s="627" t="s">
        <v>308</v>
      </c>
      <c r="H195" s="627"/>
      <c r="I195" s="627"/>
      <c r="J195" s="627"/>
    </row>
    <row r="196" spans="1:13" s="143" customFormat="1" x14ac:dyDescent="0.3">
      <c r="A196" s="164"/>
      <c r="B196" s="165"/>
      <c r="C196" s="165"/>
      <c r="D196" s="165"/>
      <c r="E196" s="165"/>
      <c r="F196" s="165" t="s">
        <v>152</v>
      </c>
      <c r="G196" s="628" t="s">
        <v>229</v>
      </c>
      <c r="H196" s="628"/>
      <c r="I196" s="628"/>
      <c r="J196" s="628"/>
    </row>
    <row r="197" spans="1:13" s="143" customFormat="1" x14ac:dyDescent="0.3">
      <c r="A197" s="164"/>
      <c r="B197" s="165"/>
      <c r="C197" s="165"/>
      <c r="D197" s="165"/>
      <c r="E197" s="165"/>
      <c r="F197" s="165"/>
      <c r="G197" s="627" t="s">
        <v>43</v>
      </c>
      <c r="H197" s="627"/>
      <c r="I197" s="627"/>
      <c r="J197" s="627"/>
    </row>
  </sheetData>
  <protectedRanges>
    <protectedRange sqref="A31:M31 B68:M70 C5:C6 B71:B72 J56:M56 H56 L37:M37 J57:J59 K59:M60 C37:C38 A37 A38:B38 A63:B63 C62:C63 A62 B56:G59 E37 A64:C67 B60:J60 A39:C41 A55:M55 A69 A32:A34 J62:M67 K57:M57 A42:A45 A47:A49 A51:A54" name="ช่วง1"/>
    <protectedRange sqref="A16:A20 A22:A29 A9:A14" name="ช่วง1_1"/>
    <protectedRange sqref="A61:M61 I37 H37 F37 K37:K39 K40:K41 D62:I67 H57:I59" name="ช่วง1_2"/>
    <protectedRange sqref="A46:M46 A50:M50 A188:M193" name="ช่วง1_3"/>
    <protectedRange sqref="E38:E41" name="ช่วง1_4"/>
    <protectedRange sqref="F38:J41" name="ช่วง1_2_1"/>
  </protectedRanges>
  <mergeCells count="155">
    <mergeCell ref="G197:J197"/>
    <mergeCell ref="A171:E171"/>
    <mergeCell ref="F171:J172"/>
    <mergeCell ref="A179:E179"/>
    <mergeCell ref="F179:J180"/>
    <mergeCell ref="G195:J195"/>
    <mergeCell ref="G196:J196"/>
    <mergeCell ref="C165:D165"/>
    <mergeCell ref="E165:F165"/>
    <mergeCell ref="G165:H165"/>
    <mergeCell ref="I165:J165"/>
    <mergeCell ref="C166:D166"/>
    <mergeCell ref="A167:D167"/>
    <mergeCell ref="E167:F167"/>
    <mergeCell ref="G167:H167"/>
    <mergeCell ref="I167:J167"/>
    <mergeCell ref="A161:B162"/>
    <mergeCell ref="C161:D162"/>
    <mergeCell ref="E161:J161"/>
    <mergeCell ref="E162:F162"/>
    <mergeCell ref="G162:H162"/>
    <mergeCell ref="I162:J162"/>
    <mergeCell ref="A163:B166"/>
    <mergeCell ref="C163:D163"/>
    <mergeCell ref="E163:F163"/>
    <mergeCell ref="G163:H163"/>
    <mergeCell ref="I163:J163"/>
    <mergeCell ref="C164:D164"/>
    <mergeCell ref="E164:F164"/>
    <mergeCell ref="G164:H164"/>
    <mergeCell ref="I164:J164"/>
    <mergeCell ref="A138:D138"/>
    <mergeCell ref="E138:F138"/>
    <mergeCell ref="G138:H138"/>
    <mergeCell ref="I138:J138"/>
    <mergeCell ref="A142:E142"/>
    <mergeCell ref="F142:J143"/>
    <mergeCell ref="A151:E151"/>
    <mergeCell ref="F151:J152"/>
    <mergeCell ref="C159:J159"/>
    <mergeCell ref="A132:B133"/>
    <mergeCell ref="C132:D133"/>
    <mergeCell ref="E132:J132"/>
    <mergeCell ref="E133:F133"/>
    <mergeCell ref="G133:H133"/>
    <mergeCell ref="I133:J133"/>
    <mergeCell ref="A134:B137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A111:D111"/>
    <mergeCell ref="E111:F111"/>
    <mergeCell ref="G111:H111"/>
    <mergeCell ref="I111:J111"/>
    <mergeCell ref="A115:E115"/>
    <mergeCell ref="F115:J116"/>
    <mergeCell ref="A123:E123"/>
    <mergeCell ref="F123:J124"/>
    <mergeCell ref="C130:J130"/>
    <mergeCell ref="A105:B106"/>
    <mergeCell ref="C105:D106"/>
    <mergeCell ref="E105:J105"/>
    <mergeCell ref="E106:F106"/>
    <mergeCell ref="G106:H106"/>
    <mergeCell ref="I106:J106"/>
    <mergeCell ref="A107:B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A82:D82"/>
    <mergeCell ref="E82:F82"/>
    <mergeCell ref="G82:H82"/>
    <mergeCell ref="I82:J82"/>
    <mergeCell ref="A86:E86"/>
    <mergeCell ref="F86:J87"/>
    <mergeCell ref="A95:E95"/>
    <mergeCell ref="F95:J96"/>
    <mergeCell ref="C103:J103"/>
    <mergeCell ref="A78:B81"/>
    <mergeCell ref="C78:D78"/>
    <mergeCell ref="E78:F78"/>
    <mergeCell ref="G78:H78"/>
    <mergeCell ref="I78:J78"/>
    <mergeCell ref="C79:D79"/>
    <mergeCell ref="E79:F79"/>
    <mergeCell ref="G79:H79"/>
    <mergeCell ref="I79:J79"/>
    <mergeCell ref="C80:D80"/>
    <mergeCell ref="E80:F80"/>
    <mergeCell ref="G80:H80"/>
    <mergeCell ref="I80:J80"/>
    <mergeCell ref="C81:D81"/>
    <mergeCell ref="B66:D66"/>
    <mergeCell ref="E66:G66"/>
    <mergeCell ref="H66:J66"/>
    <mergeCell ref="E71:F71"/>
    <mergeCell ref="C74:J74"/>
    <mergeCell ref="A76:B77"/>
    <mergeCell ref="C76:D77"/>
    <mergeCell ref="E76:J76"/>
    <mergeCell ref="E77:F77"/>
    <mergeCell ref="G77:H77"/>
    <mergeCell ref="I77:J77"/>
    <mergeCell ref="B65:D65"/>
    <mergeCell ref="E65:G65"/>
    <mergeCell ref="H65:J65"/>
    <mergeCell ref="A59:G59"/>
    <mergeCell ref="H59:J59"/>
    <mergeCell ref="A62:D62"/>
    <mergeCell ref="E62:G62"/>
    <mergeCell ref="H62:J62"/>
    <mergeCell ref="B63:D63"/>
    <mergeCell ref="E63:G63"/>
    <mergeCell ref="H63:J63"/>
    <mergeCell ref="A58:G58"/>
    <mergeCell ref="H58:J58"/>
    <mergeCell ref="A38:D39"/>
    <mergeCell ref="F38:J38"/>
    <mergeCell ref="F39:J39"/>
    <mergeCell ref="A40:D41"/>
    <mergeCell ref="F40:J40"/>
    <mergeCell ref="F41:J41"/>
    <mergeCell ref="B64:D64"/>
    <mergeCell ref="E64:G64"/>
    <mergeCell ref="H64:J64"/>
    <mergeCell ref="A1:J1"/>
    <mergeCell ref="A2:J2"/>
    <mergeCell ref="A3:J3"/>
    <mergeCell ref="A4:J4"/>
    <mergeCell ref="A37:D37"/>
    <mergeCell ref="E37:J37"/>
    <mergeCell ref="A56:G56"/>
    <mergeCell ref="H56:J56"/>
    <mergeCell ref="A57:G57"/>
    <mergeCell ref="H57:J57"/>
  </mergeCells>
  <printOptions horizontalCentered="1"/>
  <pageMargins left="0.98425196850393704" right="0.59055118110236227" top="0.98425196850393704" bottom="0.59055118110236227" header="0.51181102362204722" footer="0.51181102362204722"/>
  <pageSetup paperSize="9" scale="80" orientation="portrait" r:id="rId1"/>
  <headerFooter alignWithMargins="0"/>
  <rowBreaks count="4" manualBreakCount="4">
    <brk id="43" max="9" man="1"/>
    <brk id="72" max="9" man="1"/>
    <brk id="112" max="9" man="1"/>
    <brk id="15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9:I9"/>
  <sheetViews>
    <sheetView view="pageBreakPreview" zoomScale="60" zoomScaleNormal="70" workbookViewId="0">
      <selection activeCell="W16" sqref="W16"/>
    </sheetView>
  </sheetViews>
  <sheetFormatPr defaultRowHeight="30.75" x14ac:dyDescent="0.45"/>
  <cols>
    <col min="1" max="9" width="8.140625" style="268" customWidth="1"/>
    <col min="10" max="16384" width="9.140625" style="268"/>
  </cols>
  <sheetData>
    <row r="9" spans="1:9" ht="63" customHeight="1" x14ac:dyDescent="0.45">
      <c r="A9" s="554" t="s">
        <v>337</v>
      </c>
      <c r="B9" s="555"/>
      <c r="C9" s="555"/>
      <c r="D9" s="555"/>
      <c r="E9" s="555"/>
      <c r="F9" s="555"/>
      <c r="G9" s="555"/>
      <c r="H9" s="555"/>
      <c r="I9" s="555"/>
    </row>
  </sheetData>
  <mergeCells count="1">
    <mergeCell ref="A9:I9"/>
  </mergeCells>
  <printOptions horizontalCentered="1"/>
  <pageMargins left="0.98425196850393704" right="0.59055118110236227" top="0.98425196850393704" bottom="0.59055118110236227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97"/>
  <sheetViews>
    <sheetView showGridLines="0" view="pageBreakPreview" topLeftCell="A31" zoomScaleSheetLayoutView="100" workbookViewId="0">
      <selection activeCell="F38" sqref="F38:J41"/>
    </sheetView>
  </sheetViews>
  <sheetFormatPr defaultRowHeight="19.5" x14ac:dyDescent="0.3"/>
  <cols>
    <col min="1" max="1" width="9.5703125" style="164" customWidth="1"/>
    <col min="2" max="2" width="11.85546875" style="165" customWidth="1"/>
    <col min="3" max="3" width="9.5703125" style="165" customWidth="1"/>
    <col min="4" max="5" width="11.28515625" style="165" customWidth="1"/>
    <col min="6" max="6" width="8.28515625" style="165" customWidth="1"/>
    <col min="7" max="8" width="8.7109375" style="165" customWidth="1"/>
    <col min="9" max="10" width="7.140625" style="143" customWidth="1"/>
    <col min="11" max="12" width="14" style="143" customWidth="1"/>
    <col min="13" max="13" width="13.28515625" style="143" customWidth="1"/>
    <col min="14" max="16384" width="9.140625" style="125"/>
  </cols>
  <sheetData>
    <row r="1" spans="1:13" x14ac:dyDescent="0.3">
      <c r="A1" s="568" t="s">
        <v>44</v>
      </c>
      <c r="B1" s="568"/>
      <c r="C1" s="568"/>
      <c r="D1" s="568"/>
      <c r="E1" s="568"/>
      <c r="F1" s="568"/>
      <c r="G1" s="568"/>
      <c r="H1" s="568"/>
      <c r="I1" s="568"/>
      <c r="J1" s="568"/>
      <c r="K1" s="124"/>
      <c r="L1" s="124"/>
      <c r="M1" s="124"/>
    </row>
    <row r="2" spans="1:13" ht="26.25" x14ac:dyDescent="0.4">
      <c r="A2" s="569" t="s">
        <v>284</v>
      </c>
      <c r="B2" s="569"/>
      <c r="C2" s="569"/>
      <c r="D2" s="569"/>
      <c r="E2" s="569"/>
      <c r="F2" s="569"/>
      <c r="G2" s="569"/>
      <c r="H2" s="569"/>
      <c r="I2" s="569"/>
      <c r="J2" s="569"/>
      <c r="K2" s="126"/>
      <c r="L2" s="126"/>
      <c r="M2" s="126"/>
    </row>
    <row r="3" spans="1:13" ht="23.25" x14ac:dyDescent="0.35">
      <c r="A3" s="570" t="str">
        <f>+ปก!A10</f>
        <v>…..ระบุชื่อหน่วยงาน…..</v>
      </c>
      <c r="B3" s="570"/>
      <c r="C3" s="570"/>
      <c r="D3" s="570"/>
      <c r="E3" s="570"/>
      <c r="F3" s="570"/>
      <c r="G3" s="570"/>
      <c r="H3" s="570"/>
      <c r="I3" s="570"/>
      <c r="J3" s="570"/>
      <c r="K3" s="126"/>
      <c r="L3" s="126"/>
      <c r="M3" s="126"/>
    </row>
    <row r="4" spans="1:13" x14ac:dyDescent="0.3">
      <c r="A4" s="571"/>
      <c r="B4" s="571"/>
      <c r="C4" s="571"/>
      <c r="D4" s="571"/>
      <c r="E4" s="571"/>
      <c r="F4" s="571"/>
      <c r="G4" s="571"/>
      <c r="H4" s="571"/>
      <c r="I4" s="571"/>
      <c r="J4" s="571"/>
      <c r="K4" s="127"/>
      <c r="L4" s="127"/>
      <c r="M4" s="127"/>
    </row>
    <row r="5" spans="1:13" s="166" customFormat="1" x14ac:dyDescent="0.3">
      <c r="A5" s="128" t="s">
        <v>35</v>
      </c>
      <c r="B5" s="129"/>
      <c r="C5" s="130" t="s">
        <v>150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s="166" customFormat="1" x14ac:dyDescent="0.3">
      <c r="A6" s="128"/>
      <c r="B6" s="12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s="131" customFormat="1" x14ac:dyDescent="0.3">
      <c r="A7" s="128" t="s">
        <v>370</v>
      </c>
      <c r="B7" s="132"/>
      <c r="C7" s="132"/>
      <c r="D7" s="132"/>
      <c r="E7" s="132"/>
      <c r="F7" s="132"/>
      <c r="G7" s="132"/>
      <c r="H7" s="132"/>
      <c r="I7" s="133"/>
      <c r="J7" s="133"/>
      <c r="K7" s="133"/>
      <c r="L7" s="133"/>
      <c r="M7" s="133"/>
    </row>
    <row r="8" spans="1:13" s="135" customFormat="1" x14ac:dyDescent="0.3">
      <c r="A8" s="134" t="s">
        <v>371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3" s="131" customFormat="1" x14ac:dyDescent="0.3">
      <c r="A9" s="391" t="s">
        <v>335</v>
      </c>
      <c r="B9" s="129"/>
      <c r="C9" s="129"/>
      <c r="D9" s="129"/>
      <c r="E9" s="129"/>
      <c r="F9" s="129"/>
      <c r="G9" s="129"/>
      <c r="H9" s="129"/>
      <c r="I9" s="129"/>
      <c r="J9" s="129"/>
      <c r="K9" s="137"/>
      <c r="L9" s="137"/>
      <c r="M9" s="137"/>
    </row>
    <row r="10" spans="1:13" s="131" customFormat="1" x14ac:dyDescent="0.3">
      <c r="A10" s="391" t="s">
        <v>331</v>
      </c>
      <c r="B10" s="147"/>
      <c r="C10" s="129"/>
      <c r="D10" s="129"/>
      <c r="E10" s="129"/>
      <c r="F10" s="129"/>
      <c r="G10" s="129"/>
      <c r="H10" s="129"/>
      <c r="I10" s="129"/>
      <c r="J10" s="129"/>
      <c r="K10" s="137"/>
      <c r="L10" s="137"/>
      <c r="M10" s="137"/>
    </row>
    <row r="11" spans="1:13" s="131" customFormat="1" x14ac:dyDescent="0.3">
      <c r="A11" s="391" t="s">
        <v>332</v>
      </c>
      <c r="B11" s="147"/>
      <c r="C11" s="129"/>
      <c r="D11" s="129"/>
      <c r="E11" s="129"/>
      <c r="F11" s="129"/>
      <c r="G11" s="129"/>
      <c r="H11" s="129"/>
      <c r="I11" s="129"/>
      <c r="J11" s="129"/>
      <c r="K11" s="137"/>
      <c r="L11" s="137"/>
      <c r="M11" s="137"/>
    </row>
    <row r="12" spans="1:13" s="131" customFormat="1" x14ac:dyDescent="0.3">
      <c r="A12" s="391" t="s">
        <v>381</v>
      </c>
      <c r="B12" s="147"/>
      <c r="C12" s="129"/>
      <c r="D12" s="129"/>
      <c r="E12" s="129"/>
      <c r="F12" s="129"/>
      <c r="G12" s="129"/>
      <c r="H12" s="129"/>
      <c r="I12" s="129"/>
      <c r="J12" s="129"/>
      <c r="K12" s="137"/>
      <c r="L12" s="137"/>
      <c r="M12" s="137"/>
    </row>
    <row r="13" spans="1:13" s="131" customFormat="1" x14ac:dyDescent="0.3">
      <c r="A13" s="391" t="s">
        <v>334</v>
      </c>
      <c r="B13" s="147"/>
      <c r="C13" s="129"/>
      <c r="D13" s="129"/>
      <c r="E13" s="129"/>
      <c r="F13" s="129"/>
      <c r="G13" s="129"/>
      <c r="H13" s="129"/>
      <c r="I13" s="129"/>
      <c r="J13" s="129"/>
      <c r="K13" s="137"/>
      <c r="L13" s="137"/>
      <c r="M13" s="137"/>
    </row>
    <row r="14" spans="1:13" s="131" customFormat="1" ht="11.25" customHeight="1" x14ac:dyDescent="0.3">
      <c r="A14" s="136"/>
      <c r="B14" s="129"/>
      <c r="C14" s="129"/>
      <c r="D14" s="129"/>
      <c r="E14" s="129"/>
      <c r="F14" s="129"/>
      <c r="G14" s="129"/>
      <c r="H14" s="129"/>
      <c r="I14" s="129"/>
      <c r="J14" s="129"/>
      <c r="K14" s="137"/>
      <c r="L14" s="137"/>
      <c r="M14" s="137"/>
    </row>
    <row r="15" spans="1:13" s="135" customFormat="1" x14ac:dyDescent="0.3">
      <c r="A15" s="134" t="s">
        <v>372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</row>
    <row r="16" spans="1:13" s="131" customFormat="1" x14ac:dyDescent="0.3">
      <c r="A16" s="136" t="s">
        <v>140</v>
      </c>
      <c r="B16" s="129"/>
      <c r="C16" s="129" t="s">
        <v>287</v>
      </c>
      <c r="D16" s="129" t="s">
        <v>150</v>
      </c>
      <c r="E16" s="129"/>
      <c r="F16" s="129"/>
      <c r="G16" s="129"/>
      <c r="H16" s="129"/>
      <c r="I16" s="129"/>
      <c r="J16" s="129"/>
      <c r="K16" s="137"/>
      <c r="L16" s="137"/>
      <c r="M16" s="137"/>
    </row>
    <row r="17" spans="1:13" s="131" customFormat="1" x14ac:dyDescent="0.3">
      <c r="A17" s="136" t="s">
        <v>181</v>
      </c>
      <c r="B17" s="129"/>
      <c r="C17" s="129" t="s">
        <v>287</v>
      </c>
      <c r="D17" s="129" t="s">
        <v>150</v>
      </c>
      <c r="E17" s="129"/>
      <c r="F17" s="129"/>
      <c r="G17" s="129"/>
      <c r="H17" s="129"/>
      <c r="I17" s="129"/>
      <c r="J17" s="129"/>
      <c r="K17" s="137"/>
      <c r="L17" s="137"/>
      <c r="M17" s="137"/>
    </row>
    <row r="18" spans="1:13" s="131" customFormat="1" x14ac:dyDescent="0.3">
      <c r="A18" s="136" t="s">
        <v>285</v>
      </c>
      <c r="B18" s="129"/>
      <c r="C18" s="129" t="s">
        <v>287</v>
      </c>
      <c r="D18" s="129" t="s">
        <v>150</v>
      </c>
      <c r="E18" s="129"/>
      <c r="F18" s="129"/>
      <c r="G18" s="129"/>
      <c r="H18" s="129"/>
      <c r="I18" s="129"/>
      <c r="J18" s="129"/>
      <c r="K18" s="137"/>
      <c r="L18" s="137"/>
      <c r="M18" s="137"/>
    </row>
    <row r="19" spans="1:13" s="131" customFormat="1" x14ac:dyDescent="0.3">
      <c r="A19" s="136" t="s">
        <v>286</v>
      </c>
      <c r="B19" s="129"/>
      <c r="C19" s="129" t="s">
        <v>287</v>
      </c>
      <c r="D19" s="129" t="s">
        <v>150</v>
      </c>
      <c r="E19" s="129"/>
      <c r="F19" s="129"/>
      <c r="G19" s="129"/>
      <c r="H19" s="129"/>
      <c r="I19" s="129"/>
      <c r="J19" s="129"/>
      <c r="K19" s="137"/>
      <c r="L19" s="137"/>
      <c r="M19" s="137"/>
    </row>
    <row r="20" spans="1:13" s="131" customFormat="1" ht="11.25" customHeight="1" x14ac:dyDescent="0.3">
      <c r="A20" s="136"/>
      <c r="B20" s="129"/>
      <c r="C20" s="129"/>
      <c r="D20" s="129"/>
      <c r="E20" s="129"/>
      <c r="F20" s="129"/>
      <c r="G20" s="129"/>
      <c r="H20" s="129"/>
      <c r="I20" s="129"/>
      <c r="J20" s="129"/>
      <c r="K20" s="137"/>
      <c r="L20" s="137"/>
      <c r="M20" s="137"/>
    </row>
    <row r="21" spans="1:13" s="135" customFormat="1" x14ac:dyDescent="0.3">
      <c r="A21" s="134" t="s">
        <v>373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 s="131" customFormat="1" x14ac:dyDescent="0.3">
      <c r="A22" s="136" t="s">
        <v>140</v>
      </c>
      <c r="B22" s="129"/>
      <c r="C22" s="129" t="s">
        <v>287</v>
      </c>
      <c r="D22" s="129" t="s">
        <v>150</v>
      </c>
      <c r="E22" s="129"/>
      <c r="F22" s="129"/>
      <c r="G22" s="129"/>
      <c r="H22" s="129"/>
      <c r="I22" s="129"/>
      <c r="J22" s="129"/>
      <c r="K22" s="137"/>
      <c r="L22" s="137"/>
      <c r="M22" s="137"/>
    </row>
    <row r="23" spans="1:13" s="131" customFormat="1" x14ac:dyDescent="0.3">
      <c r="A23" s="136" t="s">
        <v>181</v>
      </c>
      <c r="B23" s="129"/>
      <c r="C23" s="129" t="s">
        <v>287</v>
      </c>
      <c r="D23" s="129" t="s">
        <v>150</v>
      </c>
      <c r="E23" s="129"/>
      <c r="F23" s="129"/>
      <c r="G23" s="129"/>
      <c r="H23" s="129"/>
      <c r="I23" s="129"/>
      <c r="J23" s="129"/>
      <c r="K23" s="137"/>
      <c r="L23" s="137"/>
      <c r="M23" s="137"/>
    </row>
    <row r="24" spans="1:13" s="131" customFormat="1" x14ac:dyDescent="0.3">
      <c r="A24" s="136" t="s">
        <v>285</v>
      </c>
      <c r="B24" s="129"/>
      <c r="C24" s="129" t="s">
        <v>287</v>
      </c>
      <c r="D24" s="129" t="s">
        <v>150</v>
      </c>
      <c r="E24" s="129"/>
      <c r="F24" s="129"/>
      <c r="G24" s="129"/>
      <c r="H24" s="129"/>
      <c r="I24" s="129"/>
      <c r="J24" s="129"/>
      <c r="K24" s="137"/>
      <c r="L24" s="137"/>
      <c r="M24" s="137"/>
    </row>
    <row r="25" spans="1:13" s="131" customFormat="1" x14ac:dyDescent="0.3">
      <c r="A25" s="136" t="s">
        <v>286</v>
      </c>
      <c r="B25" s="129"/>
      <c r="C25" s="129" t="s">
        <v>287</v>
      </c>
      <c r="D25" s="129" t="s">
        <v>150</v>
      </c>
      <c r="E25" s="129"/>
      <c r="F25" s="129"/>
      <c r="G25" s="129"/>
      <c r="H25" s="129"/>
      <c r="I25" s="129"/>
      <c r="J25" s="129"/>
      <c r="K25" s="137"/>
      <c r="L25" s="137"/>
      <c r="M25" s="137"/>
    </row>
    <row r="26" spans="1:13" s="131" customFormat="1" ht="11.25" customHeight="1" x14ac:dyDescent="0.3">
      <c r="A26" s="136"/>
      <c r="B26" s="129"/>
      <c r="C26" s="129"/>
      <c r="D26" s="129"/>
      <c r="E26" s="129"/>
      <c r="F26" s="129"/>
      <c r="G26" s="129"/>
      <c r="H26" s="129"/>
      <c r="I26" s="129"/>
      <c r="J26" s="129"/>
      <c r="K26" s="137"/>
      <c r="L26" s="137"/>
      <c r="M26" s="137"/>
    </row>
    <row r="27" spans="1:13" s="135" customFormat="1" x14ac:dyDescent="0.3">
      <c r="A27" s="134" t="s">
        <v>374</v>
      </c>
      <c r="C27" s="132"/>
      <c r="D27" s="132"/>
      <c r="F27" s="138"/>
      <c r="G27" s="138"/>
      <c r="H27" s="138"/>
      <c r="I27" s="139"/>
      <c r="J27" s="139"/>
      <c r="K27" s="139"/>
      <c r="L27" s="139"/>
      <c r="M27" s="139"/>
    </row>
    <row r="28" spans="1:13" s="131" customFormat="1" x14ac:dyDescent="0.3">
      <c r="A28" s="130" t="s">
        <v>268</v>
      </c>
      <c r="C28" s="129"/>
      <c r="D28" s="129" t="s">
        <v>157</v>
      </c>
      <c r="F28" s="130"/>
      <c r="G28" s="130"/>
      <c r="H28" s="130"/>
      <c r="I28" s="140"/>
      <c r="J28" s="140"/>
      <c r="K28" s="140"/>
      <c r="L28" s="140"/>
      <c r="M28" s="140"/>
    </row>
    <row r="29" spans="1:13" s="131" customFormat="1" x14ac:dyDescent="0.3">
      <c r="A29" s="130"/>
      <c r="C29" s="129"/>
      <c r="D29" s="129"/>
      <c r="F29" s="130"/>
      <c r="G29" s="130"/>
      <c r="H29" s="130"/>
      <c r="I29" s="140"/>
      <c r="J29" s="140"/>
      <c r="K29" s="140"/>
      <c r="L29" s="140"/>
      <c r="M29" s="140"/>
    </row>
    <row r="30" spans="1:13" s="141" customFormat="1" x14ac:dyDescent="0.2">
      <c r="A30" s="167" t="s">
        <v>375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13" s="129" customFormat="1" x14ac:dyDescent="0.3">
      <c r="A31" s="129" t="s">
        <v>158</v>
      </c>
    </row>
    <row r="32" spans="1:13" s="129" customFormat="1" x14ac:dyDescent="0.3">
      <c r="A32" s="129" t="s">
        <v>158</v>
      </c>
    </row>
    <row r="33" spans="1:13" s="129" customFormat="1" x14ac:dyDescent="0.3">
      <c r="A33" s="129" t="s">
        <v>158</v>
      </c>
    </row>
    <row r="34" spans="1:13" s="129" customFormat="1" x14ac:dyDescent="0.3">
      <c r="A34" s="129" t="s">
        <v>158</v>
      </c>
    </row>
    <row r="35" spans="1:13" s="129" customFormat="1" ht="13.5" customHeight="1" x14ac:dyDescent="0.3"/>
    <row r="36" spans="1:13" s="129" customFormat="1" x14ac:dyDescent="0.3">
      <c r="A36" s="167" t="s">
        <v>376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</row>
    <row r="37" spans="1:13" s="129" customFormat="1" x14ac:dyDescent="0.3">
      <c r="A37" s="556" t="s">
        <v>182</v>
      </c>
      <c r="B37" s="557"/>
      <c r="C37" s="557"/>
      <c r="D37" s="558"/>
      <c r="E37" s="556" t="s">
        <v>190</v>
      </c>
      <c r="F37" s="557"/>
      <c r="G37" s="557"/>
      <c r="H37" s="557"/>
      <c r="I37" s="557"/>
      <c r="J37" s="558"/>
      <c r="K37" s="234"/>
    </row>
    <row r="38" spans="1:13" s="334" customFormat="1" ht="23.25" customHeight="1" x14ac:dyDescent="0.2">
      <c r="A38" s="559" t="s">
        <v>289</v>
      </c>
      <c r="B38" s="560"/>
      <c r="C38" s="560"/>
      <c r="D38" s="561"/>
      <c r="E38" s="326" t="s">
        <v>291</v>
      </c>
      <c r="F38" s="585" t="s">
        <v>292</v>
      </c>
      <c r="G38" s="585"/>
      <c r="H38" s="585"/>
      <c r="I38" s="585"/>
      <c r="J38" s="586"/>
      <c r="K38" s="333"/>
    </row>
    <row r="39" spans="1:13" s="334" customFormat="1" ht="23.25" customHeight="1" x14ac:dyDescent="0.2">
      <c r="A39" s="562"/>
      <c r="B39" s="563"/>
      <c r="C39" s="563"/>
      <c r="D39" s="564"/>
      <c r="E39" s="326" t="s">
        <v>293</v>
      </c>
      <c r="F39" s="585" t="s">
        <v>292</v>
      </c>
      <c r="G39" s="585"/>
      <c r="H39" s="585"/>
      <c r="I39" s="585"/>
      <c r="J39" s="586"/>
      <c r="K39" s="335"/>
    </row>
    <row r="40" spans="1:13" s="334" customFormat="1" ht="22.5" customHeight="1" x14ac:dyDescent="0.2">
      <c r="A40" s="559" t="s">
        <v>290</v>
      </c>
      <c r="B40" s="560"/>
      <c r="C40" s="560"/>
      <c r="D40" s="561"/>
      <c r="E40" s="326" t="s">
        <v>294</v>
      </c>
      <c r="F40" s="585" t="s">
        <v>292</v>
      </c>
      <c r="G40" s="585"/>
      <c r="H40" s="585"/>
      <c r="I40" s="585"/>
      <c r="J40" s="586"/>
      <c r="K40" s="333"/>
    </row>
    <row r="41" spans="1:13" s="334" customFormat="1" ht="22.5" customHeight="1" x14ac:dyDescent="0.2">
      <c r="A41" s="562"/>
      <c r="B41" s="563"/>
      <c r="C41" s="563"/>
      <c r="D41" s="564"/>
      <c r="E41" s="326" t="s">
        <v>295</v>
      </c>
      <c r="F41" s="585" t="s">
        <v>292</v>
      </c>
      <c r="G41" s="585"/>
      <c r="H41" s="585"/>
      <c r="I41" s="585"/>
      <c r="J41" s="586"/>
      <c r="K41" s="335"/>
    </row>
    <row r="42" spans="1:13" s="129" customFormat="1" x14ac:dyDescent="0.3">
      <c r="I42" s="129" t="s">
        <v>216</v>
      </c>
    </row>
    <row r="43" spans="1:13" s="129" customFormat="1" x14ac:dyDescent="0.3"/>
    <row r="44" spans="1:13" s="129" customFormat="1" x14ac:dyDescent="0.3"/>
    <row r="45" spans="1:13" s="129" customFormat="1" x14ac:dyDescent="0.3">
      <c r="A45" s="132" t="s">
        <v>379</v>
      </c>
    </row>
    <row r="46" spans="1:13" s="338" customFormat="1" ht="21" x14ac:dyDescent="0.35">
      <c r="A46" s="345">
        <v>5.0999999999999996</v>
      </c>
      <c r="B46" s="142" t="s">
        <v>377</v>
      </c>
      <c r="C46" s="138"/>
      <c r="D46" s="336"/>
      <c r="E46" s="336"/>
      <c r="F46" s="336"/>
      <c r="G46" s="336"/>
      <c r="H46" s="336"/>
      <c r="I46" s="337"/>
      <c r="J46" s="337"/>
      <c r="K46" s="337"/>
      <c r="L46" s="337"/>
      <c r="M46" s="337"/>
    </row>
    <row r="47" spans="1:13" s="129" customFormat="1" x14ac:dyDescent="0.3">
      <c r="B47" s="400"/>
      <c r="C47" s="400"/>
      <c r="D47" s="400"/>
      <c r="E47" s="400"/>
      <c r="F47" s="400"/>
      <c r="G47" s="400"/>
      <c r="H47" s="400"/>
      <c r="I47" s="400"/>
      <c r="J47" s="400"/>
    </row>
    <row r="48" spans="1:13" s="129" customFormat="1" x14ac:dyDescent="0.3">
      <c r="B48" s="401"/>
      <c r="C48" s="401"/>
      <c r="D48" s="401"/>
      <c r="E48" s="401"/>
      <c r="F48" s="401"/>
      <c r="G48" s="401"/>
      <c r="H48" s="401"/>
      <c r="I48" s="401"/>
      <c r="J48" s="401"/>
    </row>
    <row r="49" spans="1:13" s="129" customFormat="1" x14ac:dyDescent="0.3"/>
    <row r="50" spans="1:13" s="338" customFormat="1" ht="21" x14ac:dyDescent="0.35">
      <c r="A50" s="345">
        <v>5.2</v>
      </c>
      <c r="B50" s="356" t="s">
        <v>378</v>
      </c>
      <c r="C50" s="347"/>
      <c r="D50" s="343"/>
      <c r="E50" s="343"/>
      <c r="F50" s="343"/>
      <c r="G50" s="343"/>
      <c r="H50" s="343"/>
      <c r="I50" s="344"/>
      <c r="J50" s="344"/>
      <c r="K50" s="337"/>
      <c r="L50" s="337"/>
      <c r="M50" s="337"/>
    </row>
    <row r="51" spans="1:13" s="129" customFormat="1" x14ac:dyDescent="0.3">
      <c r="B51" s="400"/>
      <c r="C51" s="400"/>
      <c r="D51" s="400"/>
      <c r="E51" s="400"/>
      <c r="F51" s="400"/>
      <c r="G51" s="400"/>
      <c r="H51" s="400"/>
      <c r="I51" s="400"/>
      <c r="J51" s="400"/>
    </row>
    <row r="52" spans="1:13" s="129" customFormat="1" x14ac:dyDescent="0.3">
      <c r="B52" s="401"/>
      <c r="C52" s="401"/>
      <c r="D52" s="401"/>
      <c r="E52" s="401"/>
      <c r="F52" s="401"/>
      <c r="G52" s="401"/>
      <c r="H52" s="401"/>
      <c r="I52" s="401"/>
      <c r="J52" s="401"/>
    </row>
    <row r="53" spans="1:13" s="129" customFormat="1" x14ac:dyDescent="0.3">
      <c r="B53" s="401"/>
      <c r="C53" s="401"/>
      <c r="D53" s="401"/>
      <c r="E53" s="401"/>
      <c r="F53" s="401"/>
      <c r="G53" s="401"/>
      <c r="H53" s="401"/>
      <c r="I53" s="401"/>
      <c r="J53" s="401"/>
    </row>
    <row r="54" spans="1:13" s="129" customFormat="1" x14ac:dyDescent="0.3"/>
    <row r="55" spans="1:13" s="131" customFormat="1" x14ac:dyDescent="0.3">
      <c r="A55" s="142" t="s">
        <v>156</v>
      </c>
      <c r="B55" s="142"/>
      <c r="C55" s="142"/>
      <c r="D55" s="142"/>
      <c r="E55" s="142"/>
      <c r="F55" s="142"/>
      <c r="G55" s="142"/>
      <c r="H55" s="142"/>
      <c r="I55" s="139"/>
      <c r="J55" s="139"/>
      <c r="K55" s="139"/>
      <c r="L55" s="139"/>
      <c r="M55" s="139"/>
    </row>
    <row r="56" spans="1:13" x14ac:dyDescent="0.3">
      <c r="A56" s="565" t="s">
        <v>307</v>
      </c>
      <c r="B56" s="566"/>
      <c r="C56" s="566"/>
      <c r="D56" s="566"/>
      <c r="E56" s="566"/>
      <c r="F56" s="566"/>
      <c r="G56" s="567"/>
      <c r="H56" s="556" t="s">
        <v>129</v>
      </c>
      <c r="I56" s="557"/>
      <c r="J56" s="558"/>
    </row>
    <row r="57" spans="1:13" s="330" customFormat="1" ht="36.75" customHeight="1" x14ac:dyDescent="0.2">
      <c r="A57" s="573" t="s">
        <v>183</v>
      </c>
      <c r="B57" s="574"/>
      <c r="C57" s="574"/>
      <c r="D57" s="574"/>
      <c r="E57" s="574"/>
      <c r="F57" s="574"/>
      <c r="G57" s="575"/>
      <c r="H57" s="572" t="s">
        <v>314</v>
      </c>
      <c r="I57" s="572"/>
      <c r="J57" s="572"/>
      <c r="K57" s="329"/>
      <c r="L57" s="329"/>
      <c r="M57" s="329"/>
    </row>
    <row r="58" spans="1:13" s="332" customFormat="1" ht="36.75" customHeight="1" x14ac:dyDescent="0.2">
      <c r="A58" s="573" t="s">
        <v>184</v>
      </c>
      <c r="B58" s="574"/>
      <c r="C58" s="574"/>
      <c r="D58" s="574"/>
      <c r="E58" s="574"/>
      <c r="F58" s="574"/>
      <c r="G58" s="575"/>
      <c r="H58" s="572" t="s">
        <v>314</v>
      </c>
      <c r="I58" s="572"/>
      <c r="J58" s="572"/>
      <c r="K58" s="331"/>
      <c r="L58" s="331"/>
      <c r="M58" s="331"/>
    </row>
    <row r="59" spans="1:13" s="332" customFormat="1" ht="36.75" customHeight="1" x14ac:dyDescent="0.2">
      <c r="A59" s="573" t="s">
        <v>288</v>
      </c>
      <c r="B59" s="574"/>
      <c r="C59" s="574"/>
      <c r="D59" s="574"/>
      <c r="E59" s="574"/>
      <c r="F59" s="574"/>
      <c r="G59" s="575"/>
      <c r="H59" s="572" t="s">
        <v>314</v>
      </c>
      <c r="I59" s="572"/>
      <c r="J59" s="572"/>
      <c r="K59" s="331"/>
      <c r="L59" s="331"/>
      <c r="M59" s="331"/>
    </row>
    <row r="60" spans="1:13" x14ac:dyDescent="0.3">
      <c r="A60" s="398"/>
      <c r="B60" s="398"/>
      <c r="C60" s="398"/>
      <c r="D60" s="398"/>
      <c r="E60" s="398"/>
      <c r="F60" s="398"/>
      <c r="G60" s="398"/>
      <c r="H60" s="132"/>
      <c r="I60" s="133"/>
      <c r="J60" s="133"/>
    </row>
    <row r="61" spans="1:13" s="135" customFormat="1" ht="18.75" customHeight="1" x14ac:dyDescent="0.3">
      <c r="A61" s="142" t="s">
        <v>185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</row>
    <row r="62" spans="1:13" s="131" customFormat="1" ht="42.75" customHeight="1" x14ac:dyDescent="0.3">
      <c r="A62" s="576" t="s">
        <v>190</v>
      </c>
      <c r="B62" s="577"/>
      <c r="C62" s="577"/>
      <c r="D62" s="577"/>
      <c r="E62" s="579" t="s">
        <v>306</v>
      </c>
      <c r="F62" s="580"/>
      <c r="G62" s="581"/>
      <c r="H62" s="576" t="s">
        <v>45</v>
      </c>
      <c r="I62" s="577"/>
      <c r="J62" s="578"/>
      <c r="K62" s="139"/>
      <c r="L62" s="139"/>
      <c r="M62" s="139"/>
    </row>
    <row r="63" spans="1:13" s="328" customFormat="1" ht="39" customHeight="1" x14ac:dyDescent="0.2">
      <c r="A63" s="326" t="s">
        <v>291</v>
      </c>
      <c r="B63" s="585" t="s">
        <v>292</v>
      </c>
      <c r="C63" s="585"/>
      <c r="D63" s="586"/>
      <c r="E63" s="582" t="s">
        <v>313</v>
      </c>
      <c r="F63" s="583"/>
      <c r="G63" s="584"/>
      <c r="H63" s="572" t="s">
        <v>314</v>
      </c>
      <c r="I63" s="572"/>
      <c r="J63" s="572"/>
      <c r="K63" s="327"/>
      <c r="L63" s="327"/>
      <c r="M63" s="327"/>
    </row>
    <row r="64" spans="1:13" s="328" customFormat="1" ht="39" customHeight="1" x14ac:dyDescent="0.2">
      <c r="A64" s="326" t="s">
        <v>293</v>
      </c>
      <c r="B64" s="585" t="s">
        <v>292</v>
      </c>
      <c r="C64" s="585"/>
      <c r="D64" s="586"/>
      <c r="E64" s="582" t="s">
        <v>313</v>
      </c>
      <c r="F64" s="583"/>
      <c r="G64" s="584"/>
      <c r="H64" s="572" t="s">
        <v>314</v>
      </c>
      <c r="I64" s="572"/>
      <c r="J64" s="572"/>
      <c r="K64" s="327"/>
      <c r="L64" s="327"/>
      <c r="M64" s="327"/>
    </row>
    <row r="65" spans="1:13" s="328" customFormat="1" ht="39" customHeight="1" x14ac:dyDescent="0.2">
      <c r="A65" s="326" t="s">
        <v>294</v>
      </c>
      <c r="B65" s="585" t="s">
        <v>292</v>
      </c>
      <c r="C65" s="585"/>
      <c r="D65" s="586"/>
      <c r="E65" s="582" t="s">
        <v>313</v>
      </c>
      <c r="F65" s="583"/>
      <c r="G65" s="584"/>
      <c r="H65" s="572" t="s">
        <v>314</v>
      </c>
      <c r="I65" s="572"/>
      <c r="J65" s="572"/>
      <c r="K65" s="327"/>
      <c r="L65" s="327"/>
      <c r="M65" s="327"/>
    </row>
    <row r="66" spans="1:13" s="328" customFormat="1" ht="39" customHeight="1" x14ac:dyDescent="0.2">
      <c r="A66" s="326" t="s">
        <v>295</v>
      </c>
      <c r="B66" s="585" t="s">
        <v>292</v>
      </c>
      <c r="C66" s="585"/>
      <c r="D66" s="586"/>
      <c r="E66" s="582" t="s">
        <v>313</v>
      </c>
      <c r="F66" s="583"/>
      <c r="G66" s="584"/>
      <c r="H66" s="572" t="s">
        <v>314</v>
      </c>
      <c r="I66" s="572"/>
      <c r="J66" s="572"/>
      <c r="K66" s="327"/>
      <c r="L66" s="327"/>
      <c r="M66" s="327"/>
    </row>
    <row r="67" spans="1:13" s="131" customFormat="1" x14ac:dyDescent="0.3">
      <c r="A67" s="150"/>
      <c r="B67" s="150"/>
      <c r="C67" s="150"/>
      <c r="D67" s="150"/>
      <c r="E67" s="221"/>
      <c r="F67" s="221"/>
      <c r="G67" s="221"/>
      <c r="H67" s="221"/>
      <c r="I67" s="221"/>
      <c r="J67" s="221"/>
      <c r="K67" s="139"/>
      <c r="L67" s="139"/>
      <c r="M67" s="139"/>
    </row>
    <row r="68" spans="1:13" s="131" customFormat="1" x14ac:dyDescent="0.3">
      <c r="A68" s="146" t="s">
        <v>186</v>
      </c>
      <c r="B68" s="129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</row>
    <row r="69" spans="1:13" s="131" customFormat="1" x14ac:dyDescent="0.3">
      <c r="A69" s="136" t="s">
        <v>242</v>
      </c>
      <c r="B69" s="129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</row>
    <row r="70" spans="1:13" s="131" customFormat="1" x14ac:dyDescent="0.3">
      <c r="A70" s="148"/>
      <c r="B70" s="129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</row>
    <row r="71" spans="1:13" s="131" customFormat="1" ht="18.75" customHeight="1" x14ac:dyDescent="0.3">
      <c r="A71" s="128" t="s">
        <v>141</v>
      </c>
      <c r="B71" s="149"/>
      <c r="C71" s="128"/>
      <c r="D71" s="128"/>
      <c r="E71" s="587" t="s">
        <v>159</v>
      </c>
      <c r="F71" s="587"/>
      <c r="G71" s="139" t="s">
        <v>142</v>
      </c>
      <c r="H71" s="150"/>
      <c r="I71" s="133"/>
      <c r="J71" s="151"/>
      <c r="K71" s="151"/>
      <c r="L71" s="151"/>
      <c r="M71" s="151"/>
    </row>
    <row r="72" spans="1:13" s="131" customFormat="1" x14ac:dyDescent="0.3">
      <c r="A72" s="128"/>
      <c r="B72" s="149"/>
      <c r="C72" s="128"/>
      <c r="D72" s="128"/>
      <c r="E72" s="128"/>
      <c r="F72" s="139"/>
      <c r="G72" s="139"/>
      <c r="H72" s="150"/>
      <c r="I72" s="133"/>
      <c r="J72" s="151"/>
      <c r="K72" s="151"/>
      <c r="L72" s="151"/>
      <c r="M72" s="151"/>
    </row>
    <row r="73" spans="1:13" s="131" customFormat="1" x14ac:dyDescent="0.3">
      <c r="A73" s="128" t="s">
        <v>143</v>
      </c>
      <c r="B73" s="128"/>
      <c r="C73" s="128"/>
      <c r="D73" s="128"/>
      <c r="E73" s="128"/>
      <c r="F73" s="139"/>
      <c r="G73" s="139"/>
      <c r="H73" s="150"/>
      <c r="K73" s="151"/>
      <c r="L73" s="151"/>
      <c r="M73" s="151"/>
    </row>
    <row r="74" spans="1:13" s="131" customFormat="1" x14ac:dyDescent="0.3">
      <c r="A74" s="128">
        <v>10.1</v>
      </c>
      <c r="B74" s="142" t="s">
        <v>37</v>
      </c>
      <c r="C74" s="588" t="s">
        <v>150</v>
      </c>
      <c r="D74" s="588"/>
      <c r="E74" s="588"/>
      <c r="F74" s="588"/>
      <c r="G74" s="588"/>
      <c r="H74" s="588"/>
      <c r="I74" s="588"/>
      <c r="J74" s="588"/>
      <c r="K74" s="151"/>
      <c r="L74" s="151"/>
      <c r="M74" s="151"/>
    </row>
    <row r="75" spans="1:13" s="131" customFormat="1" x14ac:dyDescent="0.3">
      <c r="A75" s="128" t="s">
        <v>144</v>
      </c>
      <c r="B75" s="128"/>
      <c r="C75" s="128"/>
      <c r="D75" s="128"/>
      <c r="E75" s="128"/>
      <c r="F75" s="139"/>
      <c r="G75" s="139"/>
      <c r="H75" s="150"/>
      <c r="K75" s="151"/>
      <c r="L75" s="151"/>
      <c r="M75" s="151"/>
    </row>
    <row r="76" spans="1:13" s="131" customFormat="1" x14ac:dyDescent="0.3">
      <c r="A76" s="589" t="s">
        <v>145</v>
      </c>
      <c r="B76" s="590"/>
      <c r="C76" s="589" t="s">
        <v>2</v>
      </c>
      <c r="D76" s="590"/>
      <c r="E76" s="593" t="s">
        <v>39</v>
      </c>
      <c r="F76" s="594"/>
      <c r="G76" s="594"/>
      <c r="H76" s="594"/>
      <c r="I76" s="594"/>
      <c r="J76" s="595"/>
      <c r="K76" s="151"/>
      <c r="L76" s="151"/>
      <c r="M76" s="151"/>
    </row>
    <row r="77" spans="1:13" s="131" customFormat="1" x14ac:dyDescent="0.3">
      <c r="A77" s="591"/>
      <c r="B77" s="592"/>
      <c r="C77" s="591"/>
      <c r="D77" s="592"/>
      <c r="E77" s="556" t="s">
        <v>146</v>
      </c>
      <c r="F77" s="558"/>
      <c r="G77" s="556" t="s">
        <v>147</v>
      </c>
      <c r="H77" s="558"/>
      <c r="I77" s="556" t="s">
        <v>41</v>
      </c>
      <c r="J77" s="558"/>
      <c r="K77" s="151"/>
      <c r="L77" s="151"/>
      <c r="M77" s="151"/>
    </row>
    <row r="78" spans="1:13" s="131" customFormat="1" x14ac:dyDescent="0.3">
      <c r="A78" s="602" t="s">
        <v>148</v>
      </c>
      <c r="B78" s="603"/>
      <c r="C78" s="608" t="s">
        <v>296</v>
      </c>
      <c r="D78" s="609"/>
      <c r="E78" s="610"/>
      <c r="F78" s="611"/>
      <c r="G78" s="610"/>
      <c r="H78" s="611"/>
      <c r="I78" s="610"/>
      <c r="J78" s="611"/>
      <c r="K78" s="151"/>
      <c r="L78" s="151"/>
      <c r="M78" s="151"/>
    </row>
    <row r="79" spans="1:13" s="131" customFormat="1" x14ac:dyDescent="0.3">
      <c r="A79" s="604"/>
      <c r="B79" s="605"/>
      <c r="C79" s="612" t="s">
        <v>297</v>
      </c>
      <c r="D79" s="613"/>
      <c r="E79" s="596"/>
      <c r="F79" s="597"/>
      <c r="G79" s="596"/>
      <c r="H79" s="597"/>
      <c r="I79" s="596"/>
      <c r="J79" s="597"/>
      <c r="K79" s="151"/>
      <c r="L79" s="151"/>
      <c r="M79" s="151"/>
    </row>
    <row r="80" spans="1:13" s="131" customFormat="1" x14ac:dyDescent="0.3">
      <c r="A80" s="604"/>
      <c r="B80" s="605"/>
      <c r="C80" s="612" t="s">
        <v>298</v>
      </c>
      <c r="D80" s="613"/>
      <c r="E80" s="596"/>
      <c r="F80" s="597"/>
      <c r="G80" s="596"/>
      <c r="H80" s="597"/>
      <c r="I80" s="596"/>
      <c r="J80" s="597"/>
      <c r="K80" s="151"/>
      <c r="L80" s="151"/>
      <c r="M80" s="151"/>
    </row>
    <row r="81" spans="1:13" s="131" customFormat="1" x14ac:dyDescent="0.3">
      <c r="A81" s="606"/>
      <c r="B81" s="607"/>
      <c r="C81" s="598" t="s">
        <v>299</v>
      </c>
      <c r="D81" s="599"/>
      <c r="E81" s="152"/>
      <c r="F81" s="153"/>
      <c r="G81" s="152"/>
      <c r="H81" s="153"/>
      <c r="I81" s="154"/>
      <c r="J81" s="155"/>
      <c r="K81" s="151"/>
      <c r="L81" s="151"/>
      <c r="M81" s="151"/>
    </row>
    <row r="82" spans="1:13" s="131" customFormat="1" x14ac:dyDescent="0.3">
      <c r="A82" s="565" t="s">
        <v>149</v>
      </c>
      <c r="B82" s="566"/>
      <c r="C82" s="566"/>
      <c r="D82" s="567"/>
      <c r="E82" s="600"/>
      <c r="F82" s="601"/>
      <c r="G82" s="600"/>
      <c r="H82" s="601"/>
      <c r="I82" s="600"/>
      <c r="J82" s="601"/>
      <c r="K82" s="151"/>
      <c r="L82" s="151"/>
      <c r="M82" s="151"/>
    </row>
    <row r="83" spans="1:13" s="131" customFormat="1" x14ac:dyDescent="0.3">
      <c r="A83" s="398"/>
      <c r="B83" s="398"/>
      <c r="C83" s="398"/>
      <c r="D83" s="398"/>
      <c r="E83" s="151"/>
      <c r="F83" s="151"/>
      <c r="G83" s="151"/>
      <c r="H83" s="151"/>
      <c r="I83" s="151"/>
      <c r="J83" s="151"/>
      <c r="K83" s="151"/>
      <c r="L83" s="151"/>
      <c r="M83" s="151"/>
    </row>
    <row r="84" spans="1:13" x14ac:dyDescent="0.3">
      <c r="A84" s="128" t="s">
        <v>187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</row>
    <row r="85" spans="1:13" x14ac:dyDescent="0.3">
      <c r="A85" s="128"/>
      <c r="B85" s="132" t="s">
        <v>188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3" x14ac:dyDescent="0.3">
      <c r="A86" s="565" t="s">
        <v>42</v>
      </c>
      <c r="B86" s="566"/>
      <c r="C86" s="566"/>
      <c r="D86" s="566"/>
      <c r="E86" s="567"/>
      <c r="F86" s="614" t="s">
        <v>241</v>
      </c>
      <c r="G86" s="615"/>
      <c r="H86" s="615"/>
      <c r="I86" s="615"/>
      <c r="J86" s="616"/>
      <c r="K86" s="132"/>
      <c r="L86" s="132"/>
      <c r="M86" s="132"/>
    </row>
    <row r="87" spans="1:13" x14ac:dyDescent="0.3">
      <c r="A87" s="288" t="s">
        <v>116</v>
      </c>
      <c r="B87" s="156" t="s">
        <v>117</v>
      </c>
      <c r="C87" s="223" t="s">
        <v>49</v>
      </c>
      <c r="D87" s="156" t="s">
        <v>130</v>
      </c>
      <c r="E87" s="223" t="s">
        <v>162</v>
      </c>
      <c r="F87" s="617"/>
      <c r="G87" s="618"/>
      <c r="H87" s="618"/>
      <c r="I87" s="618"/>
      <c r="J87" s="619"/>
      <c r="K87" s="132"/>
      <c r="L87" s="132"/>
      <c r="M87" s="132"/>
    </row>
    <row r="88" spans="1:13" x14ac:dyDescent="0.3">
      <c r="A88" s="157"/>
      <c r="B88" s="158"/>
      <c r="C88" s="132"/>
      <c r="D88" s="158"/>
      <c r="E88" s="132"/>
      <c r="F88" s="144" t="s">
        <v>161</v>
      </c>
      <c r="G88" s="132"/>
      <c r="H88" s="132"/>
      <c r="I88" s="132"/>
      <c r="J88" s="159"/>
      <c r="K88" s="132"/>
      <c r="L88" s="132"/>
      <c r="M88" s="132"/>
    </row>
    <row r="89" spans="1:13" x14ac:dyDescent="0.3">
      <c r="A89" s="157"/>
      <c r="B89" s="158"/>
      <c r="C89" s="132"/>
      <c r="D89" s="158"/>
      <c r="E89" s="132"/>
      <c r="F89" s="144"/>
      <c r="G89" s="132"/>
      <c r="H89" s="132"/>
      <c r="I89" s="132"/>
      <c r="J89" s="159"/>
      <c r="K89" s="132"/>
      <c r="L89" s="132"/>
      <c r="M89" s="132"/>
    </row>
    <row r="90" spans="1:13" x14ac:dyDescent="0.3">
      <c r="A90" s="157"/>
      <c r="B90" s="158"/>
      <c r="C90" s="132"/>
      <c r="D90" s="158"/>
      <c r="E90" s="132"/>
      <c r="F90" s="144"/>
      <c r="G90" s="132"/>
      <c r="H90" s="132"/>
      <c r="I90" s="132"/>
      <c r="J90" s="159"/>
      <c r="K90" s="132"/>
      <c r="L90" s="132"/>
      <c r="M90" s="132"/>
    </row>
    <row r="91" spans="1:13" x14ac:dyDescent="0.3">
      <c r="A91" s="157"/>
      <c r="B91" s="158"/>
      <c r="C91" s="132"/>
      <c r="D91" s="158"/>
      <c r="E91" s="132"/>
      <c r="F91" s="144"/>
      <c r="G91" s="132"/>
      <c r="H91" s="132"/>
      <c r="I91" s="132"/>
      <c r="J91" s="159"/>
      <c r="K91" s="132"/>
      <c r="L91" s="132"/>
      <c r="M91" s="132"/>
    </row>
    <row r="92" spans="1:13" x14ac:dyDescent="0.3">
      <c r="A92" s="160"/>
      <c r="B92" s="161"/>
      <c r="C92" s="162"/>
      <c r="D92" s="161"/>
      <c r="E92" s="162"/>
      <c r="F92" s="145"/>
      <c r="G92" s="162"/>
      <c r="H92" s="162"/>
      <c r="I92" s="162"/>
      <c r="J92" s="163"/>
      <c r="K92" s="132"/>
      <c r="L92" s="132"/>
      <c r="M92" s="132"/>
    </row>
    <row r="93" spans="1:13" ht="9" customHeight="1" x14ac:dyDescent="0.3">
      <c r="A93" s="236"/>
      <c r="B93" s="235"/>
      <c r="C93" s="235"/>
      <c r="D93" s="235"/>
      <c r="E93" s="235"/>
      <c r="F93" s="235"/>
      <c r="G93" s="235"/>
      <c r="H93" s="235"/>
      <c r="I93" s="235"/>
      <c r="J93" s="235"/>
      <c r="K93" s="132"/>
      <c r="L93" s="132"/>
      <c r="M93" s="132"/>
    </row>
    <row r="94" spans="1:13" x14ac:dyDescent="0.3">
      <c r="A94" s="237"/>
      <c r="B94" s="162" t="s">
        <v>189</v>
      </c>
      <c r="C94" s="162"/>
      <c r="D94" s="162"/>
      <c r="E94" s="162"/>
      <c r="F94" s="162"/>
      <c r="G94" s="162"/>
      <c r="H94" s="162"/>
      <c r="I94" s="162"/>
      <c r="J94" s="162"/>
      <c r="K94" s="132"/>
      <c r="L94" s="132"/>
      <c r="M94" s="132"/>
    </row>
    <row r="95" spans="1:13" x14ac:dyDescent="0.3">
      <c r="A95" s="565" t="s">
        <v>42</v>
      </c>
      <c r="B95" s="566"/>
      <c r="C95" s="566"/>
      <c r="D95" s="566"/>
      <c r="E95" s="567"/>
      <c r="F95" s="614" t="s">
        <v>241</v>
      </c>
      <c r="G95" s="615"/>
      <c r="H95" s="615"/>
      <c r="I95" s="615"/>
      <c r="J95" s="616"/>
      <c r="K95" s="132"/>
      <c r="L95" s="132"/>
      <c r="M95" s="132"/>
    </row>
    <row r="96" spans="1:13" x14ac:dyDescent="0.3">
      <c r="A96" s="288" t="s">
        <v>116</v>
      </c>
      <c r="B96" s="156" t="s">
        <v>117</v>
      </c>
      <c r="C96" s="223" t="s">
        <v>49</v>
      </c>
      <c r="D96" s="156" t="s">
        <v>130</v>
      </c>
      <c r="E96" s="223" t="s">
        <v>162</v>
      </c>
      <c r="F96" s="617"/>
      <c r="G96" s="618"/>
      <c r="H96" s="618"/>
      <c r="I96" s="618"/>
      <c r="J96" s="619"/>
      <c r="K96" s="132"/>
      <c r="L96" s="132"/>
      <c r="M96" s="132"/>
    </row>
    <row r="97" spans="1:13" x14ac:dyDescent="0.3">
      <c r="A97" s="157"/>
      <c r="B97" s="158"/>
      <c r="C97" s="132"/>
      <c r="D97" s="158"/>
      <c r="E97" s="132"/>
      <c r="F97" s="144" t="s">
        <v>161</v>
      </c>
      <c r="G97" s="132"/>
      <c r="H97" s="132"/>
      <c r="I97" s="132"/>
      <c r="J97" s="159"/>
      <c r="K97" s="132"/>
      <c r="L97" s="132"/>
      <c r="M97" s="132"/>
    </row>
    <row r="98" spans="1:13" x14ac:dyDescent="0.3">
      <c r="A98" s="157"/>
      <c r="B98" s="158"/>
      <c r="C98" s="132"/>
      <c r="D98" s="158"/>
      <c r="E98" s="132"/>
      <c r="F98" s="144"/>
      <c r="G98" s="132"/>
      <c r="H98" s="132"/>
      <c r="I98" s="132"/>
      <c r="J98" s="159"/>
      <c r="K98" s="132"/>
      <c r="L98" s="132"/>
      <c r="M98" s="132"/>
    </row>
    <row r="99" spans="1:13" x14ac:dyDescent="0.3">
      <c r="A99" s="157"/>
      <c r="B99" s="158"/>
      <c r="C99" s="132"/>
      <c r="D99" s="158"/>
      <c r="E99" s="132"/>
      <c r="F99" s="144"/>
      <c r="G99" s="132"/>
      <c r="H99" s="132"/>
      <c r="I99" s="132"/>
      <c r="J99" s="159"/>
      <c r="K99" s="132"/>
      <c r="L99" s="132"/>
      <c r="M99" s="132"/>
    </row>
    <row r="100" spans="1:13" x14ac:dyDescent="0.3">
      <c r="A100" s="157"/>
      <c r="B100" s="158"/>
      <c r="C100" s="132"/>
      <c r="D100" s="158"/>
      <c r="E100" s="132"/>
      <c r="F100" s="144"/>
      <c r="G100" s="132"/>
      <c r="H100" s="132"/>
      <c r="I100" s="132"/>
      <c r="J100" s="159"/>
      <c r="K100" s="132"/>
      <c r="L100" s="132"/>
      <c r="M100" s="132"/>
    </row>
    <row r="101" spans="1:13" x14ac:dyDescent="0.3">
      <c r="A101" s="160"/>
      <c r="B101" s="161"/>
      <c r="C101" s="162"/>
      <c r="D101" s="161"/>
      <c r="E101" s="162"/>
      <c r="F101" s="145"/>
      <c r="G101" s="162"/>
      <c r="H101" s="162"/>
      <c r="I101" s="162"/>
      <c r="J101" s="163"/>
      <c r="K101" s="132"/>
      <c r="L101" s="132"/>
      <c r="M101" s="132"/>
    </row>
    <row r="102" spans="1:13" x14ac:dyDescent="0.3">
      <c r="A102" s="128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</row>
    <row r="103" spans="1:13" s="131" customFormat="1" x14ac:dyDescent="0.3">
      <c r="A103" s="128">
        <v>10.199999999999999</v>
      </c>
      <c r="B103" s="142" t="s">
        <v>37</v>
      </c>
      <c r="C103" s="620"/>
      <c r="D103" s="620"/>
      <c r="E103" s="620"/>
      <c r="F103" s="620"/>
      <c r="G103" s="620"/>
      <c r="H103" s="620"/>
      <c r="I103" s="620"/>
      <c r="J103" s="620"/>
      <c r="K103" s="151"/>
      <c r="L103" s="151"/>
      <c r="M103" s="151"/>
    </row>
    <row r="104" spans="1:13" s="131" customFormat="1" x14ac:dyDescent="0.3">
      <c r="A104" s="128" t="s">
        <v>144</v>
      </c>
      <c r="B104" s="128"/>
      <c r="C104" s="128"/>
      <c r="D104" s="128"/>
      <c r="E104" s="128"/>
      <c r="F104" s="139"/>
      <c r="G104" s="139"/>
      <c r="H104" s="150"/>
      <c r="K104" s="151"/>
      <c r="L104" s="151"/>
      <c r="M104" s="151"/>
    </row>
    <row r="105" spans="1:13" s="131" customFormat="1" ht="19.5" customHeight="1" x14ac:dyDescent="0.3">
      <c r="A105" s="589" t="s">
        <v>145</v>
      </c>
      <c r="B105" s="590"/>
      <c r="C105" s="589" t="s">
        <v>2</v>
      </c>
      <c r="D105" s="590"/>
      <c r="E105" s="593" t="s">
        <v>39</v>
      </c>
      <c r="F105" s="594"/>
      <c r="G105" s="594"/>
      <c r="H105" s="594"/>
      <c r="I105" s="594"/>
      <c r="J105" s="595"/>
      <c r="K105" s="151"/>
      <c r="L105" s="151"/>
      <c r="M105" s="151"/>
    </row>
    <row r="106" spans="1:13" s="131" customFormat="1" x14ac:dyDescent="0.3">
      <c r="A106" s="591"/>
      <c r="B106" s="592"/>
      <c r="C106" s="591"/>
      <c r="D106" s="592"/>
      <c r="E106" s="556" t="s">
        <v>146</v>
      </c>
      <c r="F106" s="558"/>
      <c r="G106" s="556" t="s">
        <v>147</v>
      </c>
      <c r="H106" s="558"/>
      <c r="I106" s="556" t="s">
        <v>41</v>
      </c>
      <c r="J106" s="558"/>
      <c r="K106" s="151"/>
      <c r="L106" s="151"/>
      <c r="M106" s="151"/>
    </row>
    <row r="107" spans="1:13" s="131" customFormat="1" x14ac:dyDescent="0.3">
      <c r="A107" s="602" t="s">
        <v>148</v>
      </c>
      <c r="B107" s="603"/>
      <c r="C107" s="621" t="s">
        <v>296</v>
      </c>
      <c r="D107" s="622"/>
      <c r="E107" s="610"/>
      <c r="F107" s="611"/>
      <c r="G107" s="610"/>
      <c r="H107" s="611"/>
      <c r="I107" s="610"/>
      <c r="J107" s="611"/>
      <c r="K107" s="151"/>
      <c r="L107" s="151"/>
      <c r="M107" s="151"/>
    </row>
    <row r="108" spans="1:13" s="131" customFormat="1" x14ac:dyDescent="0.3">
      <c r="A108" s="604"/>
      <c r="B108" s="605"/>
      <c r="C108" s="623" t="s">
        <v>297</v>
      </c>
      <c r="D108" s="624"/>
      <c r="E108" s="596"/>
      <c r="F108" s="597"/>
      <c r="G108" s="596"/>
      <c r="H108" s="597"/>
      <c r="I108" s="596"/>
      <c r="J108" s="597"/>
      <c r="K108" s="151"/>
      <c r="L108" s="151"/>
      <c r="M108" s="151"/>
    </row>
    <row r="109" spans="1:13" s="131" customFormat="1" x14ac:dyDescent="0.3">
      <c r="A109" s="604"/>
      <c r="B109" s="605"/>
      <c r="C109" s="623" t="s">
        <v>298</v>
      </c>
      <c r="D109" s="624"/>
      <c r="E109" s="596"/>
      <c r="F109" s="597"/>
      <c r="G109" s="596"/>
      <c r="H109" s="597"/>
      <c r="I109" s="596"/>
      <c r="J109" s="597"/>
      <c r="K109" s="151"/>
      <c r="L109" s="151"/>
      <c r="M109" s="151"/>
    </row>
    <row r="110" spans="1:13" s="131" customFormat="1" x14ac:dyDescent="0.3">
      <c r="A110" s="606"/>
      <c r="B110" s="607"/>
      <c r="C110" s="625" t="s">
        <v>299</v>
      </c>
      <c r="D110" s="626"/>
      <c r="E110" s="152"/>
      <c r="F110" s="153"/>
      <c r="G110" s="152"/>
      <c r="H110" s="153"/>
      <c r="I110" s="154"/>
      <c r="J110" s="155"/>
      <c r="K110" s="151"/>
      <c r="L110" s="151"/>
      <c r="M110" s="151"/>
    </row>
    <row r="111" spans="1:13" s="131" customFormat="1" x14ac:dyDescent="0.3">
      <c r="A111" s="565" t="s">
        <v>149</v>
      </c>
      <c r="B111" s="566"/>
      <c r="C111" s="566"/>
      <c r="D111" s="567"/>
      <c r="E111" s="600"/>
      <c r="F111" s="601"/>
      <c r="G111" s="600"/>
      <c r="H111" s="601"/>
      <c r="I111" s="600"/>
      <c r="J111" s="601"/>
      <c r="K111" s="151"/>
      <c r="L111" s="151"/>
      <c r="M111" s="151"/>
    </row>
    <row r="112" spans="1:13" s="131" customFormat="1" ht="9" customHeight="1" x14ac:dyDescent="0.3">
      <c r="A112" s="398"/>
      <c r="B112" s="398"/>
      <c r="C112" s="398"/>
      <c r="D112" s="398"/>
      <c r="E112" s="151"/>
      <c r="F112" s="151"/>
      <c r="G112" s="151"/>
      <c r="H112" s="151"/>
      <c r="I112" s="151"/>
      <c r="J112" s="151"/>
      <c r="K112" s="151"/>
      <c r="L112" s="151"/>
      <c r="M112" s="151"/>
    </row>
    <row r="113" spans="1:13" x14ac:dyDescent="0.3">
      <c r="A113" s="128" t="s">
        <v>187</v>
      </c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</row>
    <row r="114" spans="1:13" x14ac:dyDescent="0.3">
      <c r="A114" s="128"/>
      <c r="B114" s="132" t="s">
        <v>188</v>
      </c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</row>
    <row r="115" spans="1:13" x14ac:dyDescent="0.3">
      <c r="A115" s="565" t="s">
        <v>42</v>
      </c>
      <c r="B115" s="566"/>
      <c r="C115" s="566"/>
      <c r="D115" s="566"/>
      <c r="E115" s="567"/>
      <c r="F115" s="614" t="s">
        <v>241</v>
      </c>
      <c r="G115" s="615"/>
      <c r="H115" s="615"/>
      <c r="I115" s="615"/>
      <c r="J115" s="616"/>
      <c r="K115" s="132"/>
      <c r="L115" s="132"/>
      <c r="M115" s="132"/>
    </row>
    <row r="116" spans="1:13" x14ac:dyDescent="0.3">
      <c r="A116" s="288" t="s">
        <v>116</v>
      </c>
      <c r="B116" s="156" t="s">
        <v>117</v>
      </c>
      <c r="C116" s="223" t="s">
        <v>49</v>
      </c>
      <c r="D116" s="156" t="s">
        <v>130</v>
      </c>
      <c r="E116" s="223" t="s">
        <v>162</v>
      </c>
      <c r="F116" s="617"/>
      <c r="G116" s="618"/>
      <c r="H116" s="618"/>
      <c r="I116" s="618"/>
      <c r="J116" s="619"/>
      <c r="K116" s="132"/>
      <c r="L116" s="132"/>
      <c r="M116" s="132"/>
    </row>
    <row r="117" spans="1:13" x14ac:dyDescent="0.3">
      <c r="A117" s="157"/>
      <c r="B117" s="158"/>
      <c r="C117" s="132"/>
      <c r="D117" s="158"/>
      <c r="E117" s="132"/>
      <c r="F117" s="144" t="s">
        <v>161</v>
      </c>
      <c r="G117" s="132"/>
      <c r="H117" s="132"/>
      <c r="I117" s="132"/>
      <c r="J117" s="159"/>
      <c r="K117" s="132"/>
      <c r="L117" s="132"/>
      <c r="M117" s="132"/>
    </row>
    <row r="118" spans="1:13" x14ac:dyDescent="0.3">
      <c r="A118" s="157"/>
      <c r="B118" s="158"/>
      <c r="C118" s="132"/>
      <c r="D118" s="158"/>
      <c r="E118" s="132"/>
      <c r="F118" s="144"/>
      <c r="G118" s="132"/>
      <c r="H118" s="132"/>
      <c r="I118" s="132"/>
      <c r="J118" s="159"/>
      <c r="K118" s="132"/>
      <c r="L118" s="132"/>
      <c r="M118" s="132"/>
    </row>
    <row r="119" spans="1:13" x14ac:dyDescent="0.3">
      <c r="A119" s="157"/>
      <c r="B119" s="158"/>
      <c r="C119" s="132"/>
      <c r="D119" s="158"/>
      <c r="E119" s="132"/>
      <c r="F119" s="144"/>
      <c r="G119" s="132"/>
      <c r="H119" s="132"/>
      <c r="I119" s="132"/>
      <c r="J119" s="159"/>
      <c r="K119" s="132"/>
      <c r="L119" s="132"/>
      <c r="M119" s="132"/>
    </row>
    <row r="120" spans="1:13" x14ac:dyDescent="0.3">
      <c r="A120" s="160"/>
      <c r="B120" s="161"/>
      <c r="C120" s="162"/>
      <c r="D120" s="161"/>
      <c r="E120" s="162"/>
      <c r="F120" s="145"/>
      <c r="G120" s="162"/>
      <c r="H120" s="162"/>
      <c r="I120" s="162"/>
      <c r="J120" s="163"/>
      <c r="K120" s="132"/>
      <c r="L120" s="132"/>
      <c r="M120" s="132"/>
    </row>
    <row r="121" spans="1:13" ht="9.75" customHeight="1" x14ac:dyDescent="0.3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132"/>
      <c r="L121" s="132"/>
      <c r="M121" s="132"/>
    </row>
    <row r="122" spans="1:13" x14ac:dyDescent="0.3">
      <c r="A122" s="237"/>
      <c r="B122" s="162" t="s">
        <v>189</v>
      </c>
      <c r="C122" s="162"/>
      <c r="D122" s="162"/>
      <c r="E122" s="162"/>
      <c r="F122" s="162"/>
      <c r="G122" s="162"/>
      <c r="H122" s="162"/>
      <c r="I122" s="162"/>
      <c r="J122" s="162"/>
      <c r="K122" s="132"/>
      <c r="L122" s="132"/>
      <c r="M122" s="132"/>
    </row>
    <row r="123" spans="1:13" x14ac:dyDescent="0.3">
      <c r="A123" s="565" t="s">
        <v>42</v>
      </c>
      <c r="B123" s="566"/>
      <c r="C123" s="566"/>
      <c r="D123" s="566"/>
      <c r="E123" s="567"/>
      <c r="F123" s="614" t="s">
        <v>241</v>
      </c>
      <c r="G123" s="615"/>
      <c r="H123" s="615"/>
      <c r="I123" s="615"/>
      <c r="J123" s="616"/>
      <c r="K123" s="132"/>
      <c r="L123" s="132"/>
      <c r="M123" s="132"/>
    </row>
    <row r="124" spans="1:13" x14ac:dyDescent="0.3">
      <c r="A124" s="288" t="s">
        <v>116</v>
      </c>
      <c r="B124" s="156" t="s">
        <v>117</v>
      </c>
      <c r="C124" s="223" t="s">
        <v>49</v>
      </c>
      <c r="D124" s="156" t="s">
        <v>130</v>
      </c>
      <c r="E124" s="223" t="s">
        <v>162</v>
      </c>
      <c r="F124" s="617"/>
      <c r="G124" s="618"/>
      <c r="H124" s="618"/>
      <c r="I124" s="618"/>
      <c r="J124" s="619"/>
      <c r="K124" s="132"/>
      <c r="L124" s="132"/>
      <c r="M124" s="132"/>
    </row>
    <row r="125" spans="1:13" x14ac:dyDescent="0.3">
      <c r="A125" s="157"/>
      <c r="B125" s="158"/>
      <c r="C125" s="132"/>
      <c r="D125" s="158"/>
      <c r="E125" s="132"/>
      <c r="F125" s="144" t="s">
        <v>161</v>
      </c>
      <c r="G125" s="132"/>
      <c r="H125" s="132"/>
      <c r="I125" s="132"/>
      <c r="J125" s="159"/>
      <c r="K125" s="132"/>
      <c r="L125" s="132"/>
      <c r="M125" s="132"/>
    </row>
    <row r="126" spans="1:13" x14ac:dyDescent="0.3">
      <c r="A126" s="157"/>
      <c r="B126" s="158"/>
      <c r="C126" s="132"/>
      <c r="D126" s="158"/>
      <c r="E126" s="132"/>
      <c r="F126" s="144"/>
      <c r="G126" s="132"/>
      <c r="H126" s="132"/>
      <c r="I126" s="132"/>
      <c r="J126" s="159"/>
      <c r="K126" s="132"/>
      <c r="L126" s="132"/>
      <c r="M126" s="132"/>
    </row>
    <row r="127" spans="1:13" x14ac:dyDescent="0.3">
      <c r="A127" s="157"/>
      <c r="B127" s="158"/>
      <c r="C127" s="132"/>
      <c r="D127" s="158"/>
      <c r="E127" s="132"/>
      <c r="F127" s="144"/>
      <c r="G127" s="132"/>
      <c r="H127" s="132"/>
      <c r="I127" s="132"/>
      <c r="J127" s="159"/>
      <c r="K127" s="132"/>
      <c r="L127" s="132"/>
      <c r="M127" s="132"/>
    </row>
    <row r="128" spans="1:13" x14ac:dyDescent="0.3">
      <c r="A128" s="160"/>
      <c r="B128" s="161"/>
      <c r="C128" s="162"/>
      <c r="D128" s="161"/>
      <c r="E128" s="162"/>
      <c r="F128" s="145"/>
      <c r="G128" s="162"/>
      <c r="H128" s="162"/>
      <c r="I128" s="162"/>
      <c r="J128" s="163"/>
      <c r="K128" s="132"/>
      <c r="L128" s="132"/>
      <c r="M128" s="132"/>
    </row>
    <row r="129" spans="1:13" x14ac:dyDescent="0.3">
      <c r="A129" s="128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</row>
    <row r="130" spans="1:13" s="131" customFormat="1" x14ac:dyDescent="0.3">
      <c r="A130" s="128">
        <v>10.3</v>
      </c>
      <c r="B130" s="142" t="s">
        <v>37</v>
      </c>
      <c r="C130" s="588" t="s">
        <v>150</v>
      </c>
      <c r="D130" s="588"/>
      <c r="E130" s="588"/>
      <c r="F130" s="588"/>
      <c r="G130" s="588"/>
      <c r="H130" s="588"/>
      <c r="I130" s="588"/>
      <c r="J130" s="588"/>
      <c r="K130" s="151"/>
      <c r="L130" s="151"/>
      <c r="M130" s="151"/>
    </row>
    <row r="131" spans="1:13" s="131" customFormat="1" x14ac:dyDescent="0.3">
      <c r="A131" s="128" t="s">
        <v>144</v>
      </c>
      <c r="B131" s="128"/>
      <c r="C131" s="128"/>
      <c r="D131" s="128"/>
      <c r="E131" s="128"/>
      <c r="F131" s="139"/>
      <c r="G131" s="139"/>
      <c r="H131" s="150"/>
      <c r="K131" s="151"/>
      <c r="L131" s="151"/>
      <c r="M131" s="151"/>
    </row>
    <row r="132" spans="1:13" s="131" customFormat="1" ht="19.5" customHeight="1" x14ac:dyDescent="0.3">
      <c r="A132" s="589" t="s">
        <v>145</v>
      </c>
      <c r="B132" s="590"/>
      <c r="C132" s="589" t="s">
        <v>2</v>
      </c>
      <c r="D132" s="590"/>
      <c r="E132" s="593" t="s">
        <v>39</v>
      </c>
      <c r="F132" s="594"/>
      <c r="G132" s="594"/>
      <c r="H132" s="594"/>
      <c r="I132" s="594"/>
      <c r="J132" s="595"/>
      <c r="K132" s="151"/>
      <c r="L132" s="151"/>
      <c r="M132" s="151"/>
    </row>
    <row r="133" spans="1:13" s="131" customFormat="1" x14ac:dyDescent="0.3">
      <c r="A133" s="591"/>
      <c r="B133" s="592"/>
      <c r="C133" s="591"/>
      <c r="D133" s="592"/>
      <c r="E133" s="556" t="s">
        <v>146</v>
      </c>
      <c r="F133" s="558"/>
      <c r="G133" s="556" t="s">
        <v>147</v>
      </c>
      <c r="H133" s="558"/>
      <c r="I133" s="556" t="s">
        <v>41</v>
      </c>
      <c r="J133" s="558"/>
      <c r="K133" s="151"/>
      <c r="L133" s="151"/>
      <c r="M133" s="151"/>
    </row>
    <row r="134" spans="1:13" s="131" customFormat="1" x14ac:dyDescent="0.3">
      <c r="A134" s="602" t="s">
        <v>148</v>
      </c>
      <c r="B134" s="603"/>
      <c r="C134" s="621" t="s">
        <v>296</v>
      </c>
      <c r="D134" s="622"/>
      <c r="E134" s="610"/>
      <c r="F134" s="611"/>
      <c r="G134" s="610"/>
      <c r="H134" s="611"/>
      <c r="I134" s="610"/>
      <c r="J134" s="611"/>
      <c r="K134" s="151"/>
      <c r="L134" s="151"/>
      <c r="M134" s="151"/>
    </row>
    <row r="135" spans="1:13" s="131" customFormat="1" x14ac:dyDescent="0.3">
      <c r="A135" s="604"/>
      <c r="B135" s="605"/>
      <c r="C135" s="623" t="s">
        <v>297</v>
      </c>
      <c r="D135" s="624"/>
      <c r="E135" s="596"/>
      <c r="F135" s="597"/>
      <c r="G135" s="596"/>
      <c r="H135" s="597"/>
      <c r="I135" s="596"/>
      <c r="J135" s="597"/>
      <c r="K135" s="151"/>
      <c r="L135" s="151"/>
      <c r="M135" s="151"/>
    </row>
    <row r="136" spans="1:13" s="131" customFormat="1" x14ac:dyDescent="0.3">
      <c r="A136" s="604"/>
      <c r="B136" s="605"/>
      <c r="C136" s="623" t="s">
        <v>298</v>
      </c>
      <c r="D136" s="624"/>
      <c r="E136" s="596"/>
      <c r="F136" s="597"/>
      <c r="G136" s="596"/>
      <c r="H136" s="597"/>
      <c r="I136" s="596"/>
      <c r="J136" s="597"/>
      <c r="K136" s="151"/>
      <c r="L136" s="151"/>
      <c r="M136" s="151"/>
    </row>
    <row r="137" spans="1:13" s="131" customFormat="1" x14ac:dyDescent="0.3">
      <c r="A137" s="606"/>
      <c r="B137" s="607"/>
      <c r="C137" s="625" t="s">
        <v>299</v>
      </c>
      <c r="D137" s="626"/>
      <c r="E137" s="152"/>
      <c r="F137" s="153"/>
      <c r="G137" s="152"/>
      <c r="H137" s="153"/>
      <c r="I137" s="154"/>
      <c r="J137" s="155"/>
      <c r="K137" s="151"/>
      <c r="L137" s="151"/>
      <c r="M137" s="151"/>
    </row>
    <row r="138" spans="1:13" s="131" customFormat="1" x14ac:dyDescent="0.3">
      <c r="A138" s="565" t="s">
        <v>149</v>
      </c>
      <c r="B138" s="566"/>
      <c r="C138" s="566"/>
      <c r="D138" s="567"/>
      <c r="E138" s="600"/>
      <c r="F138" s="601"/>
      <c r="G138" s="600"/>
      <c r="H138" s="601"/>
      <c r="I138" s="600"/>
      <c r="J138" s="601"/>
      <c r="K138" s="151"/>
      <c r="L138" s="151"/>
      <c r="M138" s="151"/>
    </row>
    <row r="139" spans="1:13" s="131" customFormat="1" ht="15.75" customHeight="1" x14ac:dyDescent="0.3">
      <c r="A139" s="398"/>
      <c r="B139" s="398"/>
      <c r="C139" s="398"/>
      <c r="D139" s="398"/>
      <c r="E139" s="151"/>
      <c r="F139" s="151"/>
      <c r="G139" s="151"/>
      <c r="H139" s="151"/>
      <c r="I139" s="151"/>
      <c r="J139" s="151"/>
      <c r="K139" s="151"/>
      <c r="L139" s="151"/>
      <c r="M139" s="151"/>
    </row>
    <row r="140" spans="1:13" x14ac:dyDescent="0.3">
      <c r="A140" s="128" t="s">
        <v>187</v>
      </c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</row>
    <row r="141" spans="1:13" x14ac:dyDescent="0.3">
      <c r="A141" s="128"/>
      <c r="B141" s="132" t="s">
        <v>188</v>
      </c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</row>
    <row r="142" spans="1:13" x14ac:dyDescent="0.3">
      <c r="A142" s="565" t="s">
        <v>42</v>
      </c>
      <c r="B142" s="566"/>
      <c r="C142" s="566"/>
      <c r="D142" s="566"/>
      <c r="E142" s="567"/>
      <c r="F142" s="614" t="s">
        <v>241</v>
      </c>
      <c r="G142" s="615"/>
      <c r="H142" s="615"/>
      <c r="I142" s="615"/>
      <c r="J142" s="616"/>
      <c r="K142" s="132"/>
      <c r="L142" s="132"/>
      <c r="M142" s="132"/>
    </row>
    <row r="143" spans="1:13" x14ac:dyDescent="0.3">
      <c r="A143" s="288" t="s">
        <v>116</v>
      </c>
      <c r="B143" s="156" t="s">
        <v>117</v>
      </c>
      <c r="C143" s="223" t="s">
        <v>49</v>
      </c>
      <c r="D143" s="156" t="s">
        <v>130</v>
      </c>
      <c r="E143" s="223" t="s">
        <v>162</v>
      </c>
      <c r="F143" s="617"/>
      <c r="G143" s="618"/>
      <c r="H143" s="618"/>
      <c r="I143" s="618"/>
      <c r="J143" s="619"/>
      <c r="K143" s="132"/>
      <c r="L143" s="132"/>
      <c r="M143" s="132"/>
    </row>
    <row r="144" spans="1:13" x14ac:dyDescent="0.3">
      <c r="A144" s="157"/>
      <c r="B144" s="158"/>
      <c r="C144" s="132"/>
      <c r="D144" s="158"/>
      <c r="E144" s="132"/>
      <c r="F144" s="144" t="s">
        <v>161</v>
      </c>
      <c r="G144" s="132"/>
      <c r="H144" s="132"/>
      <c r="I144" s="132"/>
      <c r="J144" s="159"/>
      <c r="K144" s="132"/>
      <c r="L144" s="132"/>
      <c r="M144" s="132"/>
    </row>
    <row r="145" spans="1:13" ht="13.5" customHeight="1" x14ac:dyDescent="0.3">
      <c r="A145" s="157"/>
      <c r="B145" s="158"/>
      <c r="C145" s="132"/>
      <c r="D145" s="158"/>
      <c r="E145" s="132"/>
      <c r="F145" s="144"/>
      <c r="G145" s="132"/>
      <c r="H145" s="132"/>
      <c r="I145" s="132"/>
      <c r="J145" s="159"/>
      <c r="K145" s="132"/>
      <c r="L145" s="132"/>
      <c r="M145" s="132"/>
    </row>
    <row r="146" spans="1:13" ht="13.5" customHeight="1" x14ac:dyDescent="0.3">
      <c r="A146" s="157"/>
      <c r="B146" s="158"/>
      <c r="C146" s="132"/>
      <c r="D146" s="158"/>
      <c r="E146" s="132"/>
      <c r="F146" s="144"/>
      <c r="G146" s="132"/>
      <c r="H146" s="132"/>
      <c r="I146" s="132"/>
      <c r="J146" s="159"/>
      <c r="K146" s="132"/>
      <c r="L146" s="132"/>
      <c r="M146" s="132"/>
    </row>
    <row r="147" spans="1:13" ht="13.5" customHeight="1" x14ac:dyDescent="0.3">
      <c r="A147" s="157"/>
      <c r="B147" s="158"/>
      <c r="C147" s="132"/>
      <c r="D147" s="158"/>
      <c r="E147" s="132"/>
      <c r="F147" s="144"/>
      <c r="G147" s="132"/>
      <c r="H147" s="132"/>
      <c r="I147" s="132"/>
      <c r="J147" s="159"/>
      <c r="K147" s="132"/>
      <c r="L147" s="132"/>
      <c r="M147" s="132"/>
    </row>
    <row r="148" spans="1:13" ht="13.5" customHeight="1" x14ac:dyDescent="0.3">
      <c r="A148" s="160"/>
      <c r="B148" s="161"/>
      <c r="C148" s="162"/>
      <c r="D148" s="161"/>
      <c r="E148" s="162"/>
      <c r="F148" s="145"/>
      <c r="G148" s="162"/>
      <c r="H148" s="162"/>
      <c r="I148" s="162"/>
      <c r="J148" s="163"/>
      <c r="K148" s="132"/>
      <c r="L148" s="132"/>
      <c r="M148" s="132"/>
    </row>
    <row r="149" spans="1:13" ht="13.5" customHeight="1" x14ac:dyDescent="0.3">
      <c r="A149" s="236"/>
      <c r="B149" s="235"/>
      <c r="C149" s="235"/>
      <c r="D149" s="235"/>
      <c r="E149" s="235"/>
      <c r="F149" s="235"/>
      <c r="G149" s="235"/>
      <c r="H149" s="235"/>
      <c r="I149" s="235"/>
      <c r="J149" s="235"/>
      <c r="K149" s="132"/>
      <c r="L149" s="132"/>
      <c r="M149" s="132"/>
    </row>
    <row r="150" spans="1:13" x14ac:dyDescent="0.3">
      <c r="A150" s="237"/>
      <c r="B150" s="162" t="s">
        <v>189</v>
      </c>
      <c r="C150" s="162"/>
      <c r="D150" s="162"/>
      <c r="E150" s="162"/>
      <c r="F150" s="162"/>
      <c r="G150" s="162"/>
      <c r="H150" s="162"/>
      <c r="I150" s="162"/>
      <c r="J150" s="162"/>
      <c r="K150" s="132"/>
      <c r="L150" s="132"/>
      <c r="M150" s="132"/>
    </row>
    <row r="151" spans="1:13" x14ac:dyDescent="0.3">
      <c r="A151" s="565" t="s">
        <v>42</v>
      </c>
      <c r="B151" s="566"/>
      <c r="C151" s="566"/>
      <c r="D151" s="566"/>
      <c r="E151" s="567"/>
      <c r="F151" s="614" t="s">
        <v>241</v>
      </c>
      <c r="G151" s="615"/>
      <c r="H151" s="615"/>
      <c r="I151" s="615"/>
      <c r="J151" s="616"/>
      <c r="K151" s="132"/>
      <c r="L151" s="132"/>
      <c r="M151" s="132"/>
    </row>
    <row r="152" spans="1:13" x14ac:dyDescent="0.3">
      <c r="A152" s="288" t="s">
        <v>116</v>
      </c>
      <c r="B152" s="156" t="s">
        <v>117</v>
      </c>
      <c r="C152" s="223" t="s">
        <v>49</v>
      </c>
      <c r="D152" s="156" t="s">
        <v>130</v>
      </c>
      <c r="E152" s="223" t="s">
        <v>162</v>
      </c>
      <c r="F152" s="617"/>
      <c r="G152" s="618"/>
      <c r="H152" s="618"/>
      <c r="I152" s="618"/>
      <c r="J152" s="619"/>
      <c r="K152" s="132"/>
      <c r="L152" s="132"/>
      <c r="M152" s="132"/>
    </row>
    <row r="153" spans="1:13" x14ac:dyDescent="0.3">
      <c r="A153" s="157"/>
      <c r="B153" s="158"/>
      <c r="C153" s="132"/>
      <c r="D153" s="158"/>
      <c r="E153" s="132"/>
      <c r="F153" s="144" t="s">
        <v>161</v>
      </c>
      <c r="G153" s="132"/>
      <c r="H153" s="132"/>
      <c r="I153" s="132"/>
      <c r="J153" s="159"/>
      <c r="K153" s="132"/>
      <c r="L153" s="132"/>
      <c r="M153" s="132"/>
    </row>
    <row r="154" spans="1:13" x14ac:dyDescent="0.3">
      <c r="A154" s="157"/>
      <c r="B154" s="158"/>
      <c r="C154" s="132"/>
      <c r="D154" s="158"/>
      <c r="E154" s="132"/>
      <c r="F154" s="144"/>
      <c r="G154" s="132"/>
      <c r="H154" s="132"/>
      <c r="I154" s="132"/>
      <c r="J154" s="159"/>
      <c r="K154" s="132"/>
      <c r="L154" s="132"/>
      <c r="M154" s="132"/>
    </row>
    <row r="155" spans="1:13" x14ac:dyDescent="0.3">
      <c r="A155" s="157"/>
      <c r="B155" s="158"/>
      <c r="C155" s="132"/>
      <c r="D155" s="158"/>
      <c r="E155" s="132"/>
      <c r="F155" s="144"/>
      <c r="G155" s="132"/>
      <c r="H155" s="132"/>
      <c r="I155" s="132"/>
      <c r="J155" s="159"/>
      <c r="K155" s="132"/>
      <c r="L155" s="132"/>
      <c r="M155" s="132"/>
    </row>
    <row r="156" spans="1:13" x14ac:dyDescent="0.3">
      <c r="A156" s="157"/>
      <c r="B156" s="158"/>
      <c r="C156" s="132"/>
      <c r="D156" s="158"/>
      <c r="E156" s="132"/>
      <c r="F156" s="144"/>
      <c r="G156" s="132"/>
      <c r="H156" s="132"/>
      <c r="I156" s="132"/>
      <c r="J156" s="159"/>
      <c r="K156" s="132"/>
      <c r="L156" s="132"/>
      <c r="M156" s="132"/>
    </row>
    <row r="157" spans="1:13" x14ac:dyDescent="0.3">
      <c r="A157" s="160"/>
      <c r="B157" s="161"/>
      <c r="C157" s="162"/>
      <c r="D157" s="161"/>
      <c r="E157" s="162"/>
      <c r="F157" s="145"/>
      <c r="G157" s="162"/>
      <c r="H157" s="162"/>
      <c r="I157" s="162"/>
      <c r="J157" s="163"/>
      <c r="K157" s="132"/>
      <c r="L157" s="132"/>
      <c r="M157" s="132"/>
    </row>
    <row r="158" spans="1:13" x14ac:dyDescent="0.3">
      <c r="A158" s="128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</row>
    <row r="159" spans="1:13" s="131" customFormat="1" x14ac:dyDescent="0.3">
      <c r="A159" s="128">
        <v>10.4</v>
      </c>
      <c r="B159" s="142" t="s">
        <v>37</v>
      </c>
      <c r="C159" s="620"/>
      <c r="D159" s="620"/>
      <c r="E159" s="620"/>
      <c r="F159" s="620"/>
      <c r="G159" s="620"/>
      <c r="H159" s="620"/>
      <c r="I159" s="620"/>
      <c r="J159" s="620"/>
      <c r="K159" s="151"/>
      <c r="L159" s="151"/>
      <c r="M159" s="151"/>
    </row>
    <row r="160" spans="1:13" s="131" customFormat="1" x14ac:dyDescent="0.3">
      <c r="A160" s="128" t="s">
        <v>144</v>
      </c>
      <c r="B160" s="128"/>
      <c r="C160" s="128"/>
      <c r="D160" s="128"/>
      <c r="E160" s="128"/>
      <c r="F160" s="139"/>
      <c r="G160" s="139"/>
      <c r="H160" s="150"/>
      <c r="K160" s="151"/>
      <c r="L160" s="151"/>
      <c r="M160" s="151"/>
    </row>
    <row r="161" spans="1:13" s="131" customFormat="1" ht="19.5" customHeight="1" x14ac:dyDescent="0.3">
      <c r="A161" s="589" t="s">
        <v>145</v>
      </c>
      <c r="B161" s="590"/>
      <c r="C161" s="589" t="s">
        <v>2</v>
      </c>
      <c r="D161" s="590"/>
      <c r="E161" s="593" t="s">
        <v>39</v>
      </c>
      <c r="F161" s="594"/>
      <c r="G161" s="594"/>
      <c r="H161" s="594"/>
      <c r="I161" s="594"/>
      <c r="J161" s="595"/>
      <c r="K161" s="151"/>
      <c r="L161" s="151"/>
      <c r="M161" s="151"/>
    </row>
    <row r="162" spans="1:13" s="131" customFormat="1" x14ac:dyDescent="0.3">
      <c r="A162" s="591"/>
      <c r="B162" s="592"/>
      <c r="C162" s="591"/>
      <c r="D162" s="592"/>
      <c r="E162" s="556" t="s">
        <v>146</v>
      </c>
      <c r="F162" s="558"/>
      <c r="G162" s="556" t="s">
        <v>147</v>
      </c>
      <c r="H162" s="558"/>
      <c r="I162" s="556" t="s">
        <v>41</v>
      </c>
      <c r="J162" s="558"/>
      <c r="K162" s="151"/>
      <c r="L162" s="151"/>
      <c r="M162" s="151"/>
    </row>
    <row r="163" spans="1:13" s="131" customFormat="1" x14ac:dyDescent="0.3">
      <c r="A163" s="602" t="s">
        <v>148</v>
      </c>
      <c r="B163" s="603"/>
      <c r="C163" s="621" t="s">
        <v>296</v>
      </c>
      <c r="D163" s="622"/>
      <c r="E163" s="610"/>
      <c r="F163" s="611"/>
      <c r="G163" s="610"/>
      <c r="H163" s="611"/>
      <c r="I163" s="610"/>
      <c r="J163" s="611"/>
      <c r="K163" s="151"/>
      <c r="L163" s="151"/>
      <c r="M163" s="151"/>
    </row>
    <row r="164" spans="1:13" s="131" customFormat="1" x14ac:dyDescent="0.3">
      <c r="A164" s="604"/>
      <c r="B164" s="605"/>
      <c r="C164" s="623" t="s">
        <v>297</v>
      </c>
      <c r="D164" s="624"/>
      <c r="E164" s="596"/>
      <c r="F164" s="597"/>
      <c r="G164" s="596"/>
      <c r="H164" s="597"/>
      <c r="I164" s="596"/>
      <c r="J164" s="597"/>
      <c r="K164" s="151"/>
      <c r="L164" s="151"/>
      <c r="M164" s="151"/>
    </row>
    <row r="165" spans="1:13" s="131" customFormat="1" x14ac:dyDescent="0.3">
      <c r="A165" s="604"/>
      <c r="B165" s="605"/>
      <c r="C165" s="623" t="s">
        <v>298</v>
      </c>
      <c r="D165" s="624"/>
      <c r="E165" s="596"/>
      <c r="F165" s="597"/>
      <c r="G165" s="596"/>
      <c r="H165" s="597"/>
      <c r="I165" s="596"/>
      <c r="J165" s="597"/>
      <c r="K165" s="151"/>
      <c r="L165" s="151"/>
      <c r="M165" s="151"/>
    </row>
    <row r="166" spans="1:13" s="131" customFormat="1" x14ac:dyDescent="0.3">
      <c r="A166" s="606"/>
      <c r="B166" s="607"/>
      <c r="C166" s="625" t="s">
        <v>299</v>
      </c>
      <c r="D166" s="626"/>
      <c r="E166" s="152"/>
      <c r="F166" s="153"/>
      <c r="G166" s="152"/>
      <c r="H166" s="153"/>
      <c r="I166" s="154"/>
      <c r="J166" s="155"/>
      <c r="K166" s="151"/>
      <c r="L166" s="151"/>
      <c r="M166" s="151"/>
    </row>
    <row r="167" spans="1:13" s="131" customFormat="1" x14ac:dyDescent="0.3">
      <c r="A167" s="565" t="s">
        <v>149</v>
      </c>
      <c r="B167" s="566"/>
      <c r="C167" s="566"/>
      <c r="D167" s="567"/>
      <c r="E167" s="600"/>
      <c r="F167" s="601"/>
      <c r="G167" s="600"/>
      <c r="H167" s="601"/>
      <c r="I167" s="600"/>
      <c r="J167" s="601"/>
      <c r="K167" s="151"/>
      <c r="L167" s="151"/>
      <c r="M167" s="151"/>
    </row>
    <row r="168" spans="1:13" s="131" customFormat="1" ht="15.75" customHeight="1" x14ac:dyDescent="0.3">
      <c r="A168" s="398"/>
      <c r="B168" s="398"/>
      <c r="C168" s="398"/>
      <c r="D168" s="398"/>
      <c r="E168" s="151"/>
      <c r="F168" s="151"/>
      <c r="G168" s="151"/>
      <c r="H168" s="151"/>
      <c r="I168" s="151"/>
      <c r="J168" s="151"/>
      <c r="K168" s="151"/>
      <c r="L168" s="151"/>
      <c r="M168" s="151"/>
    </row>
    <row r="169" spans="1:13" x14ac:dyDescent="0.3">
      <c r="A169" s="128" t="s">
        <v>187</v>
      </c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</row>
    <row r="170" spans="1:13" x14ac:dyDescent="0.3">
      <c r="A170" s="128"/>
      <c r="B170" s="132" t="s">
        <v>188</v>
      </c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</row>
    <row r="171" spans="1:13" x14ac:dyDescent="0.3">
      <c r="A171" s="565" t="s">
        <v>42</v>
      </c>
      <c r="B171" s="566"/>
      <c r="C171" s="566"/>
      <c r="D171" s="566"/>
      <c r="E171" s="567"/>
      <c r="F171" s="614" t="s">
        <v>241</v>
      </c>
      <c r="G171" s="615"/>
      <c r="H171" s="615"/>
      <c r="I171" s="615"/>
      <c r="J171" s="616"/>
      <c r="K171" s="132"/>
      <c r="L171" s="132"/>
      <c r="M171" s="132"/>
    </row>
    <row r="172" spans="1:13" x14ac:dyDescent="0.3">
      <c r="A172" s="288" t="s">
        <v>116</v>
      </c>
      <c r="B172" s="156" t="s">
        <v>117</v>
      </c>
      <c r="C172" s="223" t="s">
        <v>49</v>
      </c>
      <c r="D172" s="156" t="s">
        <v>130</v>
      </c>
      <c r="E172" s="223" t="s">
        <v>162</v>
      </c>
      <c r="F172" s="617"/>
      <c r="G172" s="618"/>
      <c r="H172" s="618"/>
      <c r="I172" s="618"/>
      <c r="J172" s="619"/>
      <c r="K172" s="132"/>
      <c r="L172" s="132"/>
      <c r="M172" s="132"/>
    </row>
    <row r="173" spans="1:13" x14ac:dyDescent="0.3">
      <c r="A173" s="157"/>
      <c r="B173" s="158"/>
      <c r="C173" s="132"/>
      <c r="D173" s="158"/>
      <c r="E173" s="132"/>
      <c r="F173" s="144" t="s">
        <v>161</v>
      </c>
      <c r="G173" s="132"/>
      <c r="H173" s="132"/>
      <c r="I173" s="132"/>
      <c r="J173" s="159"/>
      <c r="K173" s="132"/>
      <c r="L173" s="132"/>
      <c r="M173" s="132"/>
    </row>
    <row r="174" spans="1:13" x14ac:dyDescent="0.3">
      <c r="A174" s="157"/>
      <c r="B174" s="158"/>
      <c r="C174" s="132"/>
      <c r="D174" s="158"/>
      <c r="E174" s="132"/>
      <c r="F174" s="144"/>
      <c r="G174" s="132"/>
      <c r="H174" s="132"/>
      <c r="I174" s="132"/>
      <c r="J174" s="159"/>
      <c r="K174" s="132"/>
      <c r="L174" s="132"/>
      <c r="M174" s="132"/>
    </row>
    <row r="175" spans="1:13" x14ac:dyDescent="0.3">
      <c r="A175" s="157"/>
      <c r="B175" s="158"/>
      <c r="C175" s="132"/>
      <c r="D175" s="158"/>
      <c r="E175" s="132"/>
      <c r="F175" s="144"/>
      <c r="G175" s="132"/>
      <c r="H175" s="132"/>
      <c r="I175" s="132"/>
      <c r="J175" s="159"/>
      <c r="K175" s="132"/>
      <c r="L175" s="132"/>
      <c r="M175" s="132"/>
    </row>
    <row r="176" spans="1:13" x14ac:dyDescent="0.3">
      <c r="A176" s="160"/>
      <c r="B176" s="161"/>
      <c r="C176" s="162"/>
      <c r="D176" s="161"/>
      <c r="E176" s="162"/>
      <c r="F176" s="145"/>
      <c r="G176" s="162"/>
      <c r="H176" s="162"/>
      <c r="I176" s="162"/>
      <c r="J176" s="163"/>
      <c r="K176" s="132"/>
      <c r="L176" s="132"/>
      <c r="M176" s="132"/>
    </row>
    <row r="177" spans="1:13" ht="6.75" customHeight="1" x14ac:dyDescent="0.3">
      <c r="A177" s="236"/>
      <c r="B177" s="235"/>
      <c r="C177" s="235"/>
      <c r="D177" s="235"/>
      <c r="E177" s="235"/>
      <c r="F177" s="235"/>
      <c r="G177" s="235"/>
      <c r="H177" s="235"/>
      <c r="I177" s="235"/>
      <c r="J177" s="235"/>
      <c r="K177" s="132"/>
      <c r="L177" s="132"/>
      <c r="M177" s="132"/>
    </row>
    <row r="178" spans="1:13" x14ac:dyDescent="0.3">
      <c r="A178" s="237"/>
      <c r="B178" s="162" t="s">
        <v>189</v>
      </c>
      <c r="C178" s="162"/>
      <c r="D178" s="162"/>
      <c r="E178" s="162"/>
      <c r="F178" s="162"/>
      <c r="G178" s="162"/>
      <c r="H178" s="162"/>
      <c r="I178" s="162"/>
      <c r="J178" s="162"/>
      <c r="K178" s="132"/>
      <c r="L178" s="132"/>
      <c r="M178" s="132"/>
    </row>
    <row r="179" spans="1:13" x14ac:dyDescent="0.3">
      <c r="A179" s="565" t="s">
        <v>42</v>
      </c>
      <c r="B179" s="566"/>
      <c r="C179" s="566"/>
      <c r="D179" s="566"/>
      <c r="E179" s="567"/>
      <c r="F179" s="614" t="s">
        <v>241</v>
      </c>
      <c r="G179" s="615"/>
      <c r="H179" s="615"/>
      <c r="I179" s="615"/>
      <c r="J179" s="616"/>
      <c r="K179" s="132"/>
      <c r="L179" s="132"/>
      <c r="M179" s="132"/>
    </row>
    <row r="180" spans="1:13" x14ac:dyDescent="0.3">
      <c r="A180" s="288" t="s">
        <v>116</v>
      </c>
      <c r="B180" s="156" t="s">
        <v>117</v>
      </c>
      <c r="C180" s="223" t="s">
        <v>49</v>
      </c>
      <c r="D180" s="156" t="s">
        <v>130</v>
      </c>
      <c r="E180" s="223" t="s">
        <v>162</v>
      </c>
      <c r="F180" s="617"/>
      <c r="G180" s="618"/>
      <c r="H180" s="618"/>
      <c r="I180" s="618"/>
      <c r="J180" s="619"/>
      <c r="K180" s="132"/>
      <c r="L180" s="132"/>
      <c r="M180" s="132"/>
    </row>
    <row r="181" spans="1:13" x14ac:dyDescent="0.3">
      <c r="A181" s="157"/>
      <c r="B181" s="158"/>
      <c r="C181" s="132"/>
      <c r="D181" s="158"/>
      <c r="E181" s="132"/>
      <c r="F181" s="144" t="s">
        <v>161</v>
      </c>
      <c r="G181" s="132"/>
      <c r="H181" s="132"/>
      <c r="I181" s="132"/>
      <c r="J181" s="159"/>
      <c r="K181" s="132"/>
      <c r="L181" s="132"/>
      <c r="M181" s="132"/>
    </row>
    <row r="182" spans="1:13" x14ac:dyDescent="0.3">
      <c r="A182" s="157"/>
      <c r="B182" s="158"/>
      <c r="C182" s="132"/>
      <c r="D182" s="158"/>
      <c r="E182" s="132"/>
      <c r="F182" s="144"/>
      <c r="G182" s="132"/>
      <c r="H182" s="132"/>
      <c r="I182" s="132"/>
      <c r="J182" s="159"/>
      <c r="K182" s="132"/>
      <c r="L182" s="132"/>
      <c r="M182" s="132"/>
    </row>
    <row r="183" spans="1:13" x14ac:dyDescent="0.3">
      <c r="A183" s="157"/>
      <c r="B183" s="158"/>
      <c r="C183" s="132"/>
      <c r="D183" s="158"/>
      <c r="E183" s="132"/>
      <c r="F183" s="144"/>
      <c r="G183" s="132"/>
      <c r="H183" s="132"/>
      <c r="I183" s="132"/>
      <c r="J183" s="159"/>
      <c r="K183" s="132"/>
      <c r="L183" s="132"/>
      <c r="M183" s="132"/>
    </row>
    <row r="184" spans="1:13" x14ac:dyDescent="0.3">
      <c r="A184" s="157"/>
      <c r="B184" s="158"/>
      <c r="C184" s="132"/>
      <c r="D184" s="158"/>
      <c r="E184" s="132"/>
      <c r="F184" s="144"/>
      <c r="G184" s="132"/>
      <c r="H184" s="132"/>
      <c r="I184" s="132"/>
      <c r="J184" s="159"/>
      <c r="K184" s="132"/>
      <c r="L184" s="132"/>
      <c r="M184" s="132"/>
    </row>
    <row r="185" spans="1:13" x14ac:dyDescent="0.3">
      <c r="A185" s="160"/>
      <c r="B185" s="161"/>
      <c r="C185" s="162"/>
      <c r="D185" s="161"/>
      <c r="E185" s="162"/>
      <c r="F185" s="145"/>
      <c r="G185" s="162"/>
      <c r="H185" s="162"/>
      <c r="I185" s="162"/>
      <c r="J185" s="163"/>
      <c r="K185" s="132"/>
      <c r="L185" s="132"/>
      <c r="M185" s="132"/>
    </row>
    <row r="186" spans="1:13" x14ac:dyDescent="0.3">
      <c r="A186" s="128"/>
      <c r="B186" s="132"/>
      <c r="C186" s="132"/>
      <c r="D186" s="132"/>
      <c r="E186" s="132"/>
      <c r="F186" s="132"/>
      <c r="G186" s="132"/>
      <c r="H186" s="132"/>
      <c r="I186" s="132"/>
      <c r="J186" s="132"/>
    </row>
    <row r="187" spans="1:13" x14ac:dyDescent="0.3">
      <c r="A187" s="232" t="s">
        <v>382</v>
      </c>
    </row>
    <row r="188" spans="1:13" s="342" customFormat="1" ht="21" x14ac:dyDescent="0.35">
      <c r="A188" s="149"/>
      <c r="B188" s="346"/>
      <c r="C188" s="346"/>
      <c r="D188" s="339"/>
      <c r="E188" s="339"/>
      <c r="F188" s="339"/>
      <c r="G188" s="339"/>
      <c r="H188" s="339"/>
      <c r="I188" s="340"/>
      <c r="J188" s="340"/>
      <c r="K188" s="341"/>
      <c r="L188" s="341"/>
      <c r="M188" s="341"/>
    </row>
    <row r="189" spans="1:13" s="342" customFormat="1" ht="21" x14ac:dyDescent="0.35">
      <c r="A189" s="149"/>
      <c r="B189" s="346"/>
      <c r="C189" s="346"/>
      <c r="D189" s="339"/>
      <c r="E189" s="339"/>
      <c r="F189" s="339"/>
      <c r="G189" s="339"/>
      <c r="H189" s="339"/>
      <c r="I189" s="340"/>
      <c r="J189" s="340"/>
      <c r="K189" s="341"/>
      <c r="L189" s="341"/>
      <c r="M189" s="341"/>
    </row>
    <row r="190" spans="1:13" s="342" customFormat="1" ht="21" x14ac:dyDescent="0.35">
      <c r="A190" s="149"/>
      <c r="B190" s="346"/>
      <c r="C190" s="346"/>
      <c r="D190" s="339"/>
      <c r="E190" s="339"/>
      <c r="F190" s="339"/>
      <c r="G190" s="339"/>
      <c r="H190" s="339"/>
      <c r="I190" s="340"/>
      <c r="J190" s="340"/>
      <c r="K190" s="341"/>
      <c r="L190" s="341"/>
      <c r="M190" s="341"/>
    </row>
    <row r="191" spans="1:13" s="342" customFormat="1" ht="21" x14ac:dyDescent="0.35">
      <c r="A191" s="149"/>
      <c r="B191" s="346"/>
      <c r="C191" s="346"/>
      <c r="D191" s="339"/>
      <c r="E191" s="339"/>
      <c r="F191" s="339"/>
      <c r="G191" s="339"/>
      <c r="H191" s="339"/>
      <c r="I191" s="340"/>
      <c r="J191" s="340"/>
      <c r="K191" s="341"/>
      <c r="L191" s="341"/>
      <c r="M191" s="341"/>
    </row>
    <row r="192" spans="1:13" s="342" customFormat="1" ht="21" x14ac:dyDescent="0.35">
      <c r="A192" s="149"/>
      <c r="B192" s="130"/>
      <c r="C192" s="130"/>
      <c r="D192" s="348"/>
      <c r="E192" s="348"/>
      <c r="F192" s="348"/>
      <c r="G192" s="348"/>
      <c r="H192" s="348"/>
      <c r="I192" s="341"/>
      <c r="J192" s="341"/>
      <c r="K192" s="341"/>
      <c r="L192" s="341"/>
      <c r="M192" s="341"/>
    </row>
    <row r="193" spans="1:13" s="342" customFormat="1" ht="21" x14ac:dyDescent="0.35">
      <c r="A193" s="149"/>
      <c r="B193" s="130"/>
      <c r="C193" s="130"/>
      <c r="D193" s="348"/>
      <c r="E193" s="348"/>
      <c r="F193" s="348"/>
      <c r="G193" s="348"/>
      <c r="H193" s="348"/>
      <c r="I193" s="341"/>
      <c r="J193" s="341"/>
      <c r="K193" s="341"/>
      <c r="L193" s="341"/>
      <c r="M193" s="341"/>
    </row>
    <row r="194" spans="1:13" s="143" customFormat="1" x14ac:dyDescent="0.3">
      <c r="A194" s="164"/>
      <c r="B194" s="165"/>
      <c r="C194" s="165"/>
      <c r="D194" s="165"/>
      <c r="E194" s="165"/>
      <c r="F194" s="165" t="s">
        <v>151</v>
      </c>
      <c r="G194" s="165"/>
      <c r="H194" s="165"/>
    </row>
    <row r="195" spans="1:13" s="143" customFormat="1" ht="30" customHeight="1" x14ac:dyDescent="0.3">
      <c r="A195" s="164"/>
      <c r="B195" s="165"/>
      <c r="C195" s="165"/>
      <c r="D195" s="165"/>
      <c r="E195" s="165"/>
      <c r="F195" s="165"/>
      <c r="G195" s="627" t="s">
        <v>308</v>
      </c>
      <c r="H195" s="627"/>
      <c r="I195" s="627"/>
      <c r="J195" s="627"/>
    </row>
    <row r="196" spans="1:13" s="143" customFormat="1" x14ac:dyDescent="0.3">
      <c r="A196" s="164"/>
      <c r="B196" s="165"/>
      <c r="C196" s="165"/>
      <c r="D196" s="165"/>
      <c r="E196" s="165"/>
      <c r="F196" s="165" t="s">
        <v>152</v>
      </c>
      <c r="G196" s="628" t="s">
        <v>229</v>
      </c>
      <c r="H196" s="628"/>
      <c r="I196" s="628"/>
      <c r="J196" s="628"/>
    </row>
    <row r="197" spans="1:13" s="143" customFormat="1" x14ac:dyDescent="0.3">
      <c r="A197" s="164"/>
      <c r="B197" s="165"/>
      <c r="C197" s="165"/>
      <c r="D197" s="165"/>
      <c r="E197" s="165"/>
      <c r="F197" s="165"/>
      <c r="G197" s="627" t="s">
        <v>43</v>
      </c>
      <c r="H197" s="627"/>
      <c r="I197" s="627"/>
      <c r="J197" s="627"/>
    </row>
  </sheetData>
  <protectedRanges>
    <protectedRange sqref="A31:M31 B68:M70 C5:C6 B71:B72 J56:M56 H56 L37:M37 J57:J59 K59:M60 C37:C38 A37 A38:B38 A63:B63 C62:C63 A62 B56:G59 E37 A64:C67 B60:J60 A39:C41 A55:M55 A69 A32:A34 J62:M67 K57:M57 A42:A45 A47:A49 A51:A54" name="ช่วง1"/>
    <protectedRange sqref="A16:A20 A22:A29 A9:A14" name="ช่วง1_1"/>
    <protectedRange sqref="A61:M61 I37 H37 F37 K37:K39 K40:K41 D62:I67 H57:I59" name="ช่วง1_2"/>
    <protectedRange sqref="A46:M46 A50:M50 A188:M193" name="ช่วง1_3"/>
    <protectedRange sqref="E38:E41" name="ช่วง1_4"/>
    <protectedRange sqref="F38:J41" name="ช่วง1_2_1"/>
  </protectedRanges>
  <mergeCells count="155">
    <mergeCell ref="G197:J197"/>
    <mergeCell ref="A171:E171"/>
    <mergeCell ref="F171:J172"/>
    <mergeCell ref="A179:E179"/>
    <mergeCell ref="F179:J180"/>
    <mergeCell ref="G195:J195"/>
    <mergeCell ref="G196:J196"/>
    <mergeCell ref="C165:D165"/>
    <mergeCell ref="E165:F165"/>
    <mergeCell ref="G165:H165"/>
    <mergeCell ref="I165:J165"/>
    <mergeCell ref="C166:D166"/>
    <mergeCell ref="A167:D167"/>
    <mergeCell ref="E167:F167"/>
    <mergeCell ref="G167:H167"/>
    <mergeCell ref="I167:J167"/>
    <mergeCell ref="A161:B162"/>
    <mergeCell ref="C161:D162"/>
    <mergeCell ref="E161:J161"/>
    <mergeCell ref="E162:F162"/>
    <mergeCell ref="G162:H162"/>
    <mergeCell ref="I162:J162"/>
    <mergeCell ref="A163:B166"/>
    <mergeCell ref="C163:D163"/>
    <mergeCell ref="E163:F163"/>
    <mergeCell ref="G163:H163"/>
    <mergeCell ref="I163:J163"/>
    <mergeCell ref="C164:D164"/>
    <mergeCell ref="E164:F164"/>
    <mergeCell ref="G164:H164"/>
    <mergeCell ref="I164:J164"/>
    <mergeCell ref="A138:D138"/>
    <mergeCell ref="E138:F138"/>
    <mergeCell ref="G138:H138"/>
    <mergeCell ref="I138:J138"/>
    <mergeCell ref="A142:E142"/>
    <mergeCell ref="F142:J143"/>
    <mergeCell ref="A151:E151"/>
    <mergeCell ref="F151:J152"/>
    <mergeCell ref="C159:J159"/>
    <mergeCell ref="A132:B133"/>
    <mergeCell ref="C132:D133"/>
    <mergeCell ref="E132:J132"/>
    <mergeCell ref="E133:F133"/>
    <mergeCell ref="G133:H133"/>
    <mergeCell ref="I133:J133"/>
    <mergeCell ref="A134:B137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A111:D111"/>
    <mergeCell ref="E111:F111"/>
    <mergeCell ref="G111:H111"/>
    <mergeCell ref="I111:J111"/>
    <mergeCell ref="A115:E115"/>
    <mergeCell ref="F115:J116"/>
    <mergeCell ref="A123:E123"/>
    <mergeCell ref="F123:J124"/>
    <mergeCell ref="C130:J130"/>
    <mergeCell ref="A105:B106"/>
    <mergeCell ref="C105:D106"/>
    <mergeCell ref="E105:J105"/>
    <mergeCell ref="E106:F106"/>
    <mergeCell ref="G106:H106"/>
    <mergeCell ref="I106:J106"/>
    <mergeCell ref="A107:B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A82:D82"/>
    <mergeCell ref="E82:F82"/>
    <mergeCell ref="G82:H82"/>
    <mergeCell ref="I82:J82"/>
    <mergeCell ref="A86:E86"/>
    <mergeCell ref="F86:J87"/>
    <mergeCell ref="A95:E95"/>
    <mergeCell ref="F95:J96"/>
    <mergeCell ref="C103:J103"/>
    <mergeCell ref="A78:B81"/>
    <mergeCell ref="C78:D78"/>
    <mergeCell ref="E78:F78"/>
    <mergeCell ref="G78:H78"/>
    <mergeCell ref="I78:J78"/>
    <mergeCell ref="C79:D79"/>
    <mergeCell ref="E79:F79"/>
    <mergeCell ref="G79:H79"/>
    <mergeCell ref="I79:J79"/>
    <mergeCell ref="C80:D80"/>
    <mergeCell ref="E80:F80"/>
    <mergeCell ref="G80:H80"/>
    <mergeCell ref="I80:J80"/>
    <mergeCell ref="C81:D81"/>
    <mergeCell ref="B66:D66"/>
    <mergeCell ref="E66:G66"/>
    <mergeCell ref="H66:J66"/>
    <mergeCell ref="E71:F71"/>
    <mergeCell ref="C74:J74"/>
    <mergeCell ref="A76:B77"/>
    <mergeCell ref="C76:D77"/>
    <mergeCell ref="E76:J76"/>
    <mergeCell ref="E77:F77"/>
    <mergeCell ref="G77:H77"/>
    <mergeCell ref="I77:J77"/>
    <mergeCell ref="B65:D65"/>
    <mergeCell ref="E65:G65"/>
    <mergeCell ref="H65:J65"/>
    <mergeCell ref="A59:G59"/>
    <mergeCell ref="H59:J59"/>
    <mergeCell ref="A62:D62"/>
    <mergeCell ref="E62:G62"/>
    <mergeCell ref="H62:J62"/>
    <mergeCell ref="B63:D63"/>
    <mergeCell ref="E63:G63"/>
    <mergeCell ref="H63:J63"/>
    <mergeCell ref="A58:G58"/>
    <mergeCell ref="H58:J58"/>
    <mergeCell ref="A38:D39"/>
    <mergeCell ref="F38:J38"/>
    <mergeCell ref="F39:J39"/>
    <mergeCell ref="A40:D41"/>
    <mergeCell ref="F40:J40"/>
    <mergeCell ref="F41:J41"/>
    <mergeCell ref="B64:D64"/>
    <mergeCell ref="E64:G64"/>
    <mergeCell ref="H64:J64"/>
    <mergeCell ref="A1:J1"/>
    <mergeCell ref="A2:J2"/>
    <mergeCell ref="A3:J3"/>
    <mergeCell ref="A4:J4"/>
    <mergeCell ref="A37:D37"/>
    <mergeCell ref="E37:J37"/>
    <mergeCell ref="A56:G56"/>
    <mergeCell ref="H56:J56"/>
    <mergeCell ref="A57:G57"/>
    <mergeCell ref="H57:J57"/>
  </mergeCells>
  <printOptions horizontalCentered="1"/>
  <pageMargins left="0.98425196850393704" right="0.59055118110236227" top="0.98425196850393704" bottom="0.59055118110236227" header="0.51181102362204722" footer="0.51181102362204722"/>
  <pageSetup paperSize="9" scale="80" orientation="portrait" r:id="rId1"/>
  <headerFooter alignWithMargins="0"/>
  <rowBreaks count="4" manualBreakCount="4">
    <brk id="43" max="9" man="1"/>
    <brk id="72" max="9" man="1"/>
    <brk id="112" max="9" man="1"/>
    <brk id="158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9:I9"/>
  <sheetViews>
    <sheetView view="pageBreakPreview" zoomScale="60" zoomScaleNormal="70" workbookViewId="0">
      <selection activeCell="W16" sqref="W16"/>
    </sheetView>
  </sheetViews>
  <sheetFormatPr defaultRowHeight="30.75" x14ac:dyDescent="0.45"/>
  <cols>
    <col min="1" max="9" width="8.140625" style="268" customWidth="1"/>
    <col min="10" max="16384" width="9.140625" style="268"/>
  </cols>
  <sheetData>
    <row r="9" spans="1:9" ht="63" customHeight="1" x14ac:dyDescent="0.45">
      <c r="A9" s="554" t="s">
        <v>274</v>
      </c>
      <c r="B9" s="555"/>
      <c r="C9" s="555"/>
      <c r="D9" s="555"/>
      <c r="E9" s="555"/>
      <c r="F9" s="555"/>
      <c r="G9" s="555"/>
      <c r="H9" s="555"/>
      <c r="I9" s="555"/>
    </row>
  </sheetData>
  <mergeCells count="1">
    <mergeCell ref="A9:I9"/>
  </mergeCells>
  <printOptions horizontalCentered="1"/>
  <pageMargins left="0.98425196850393704" right="0.59055118110236227" top="0.98425196850393704" bottom="0.59055118110236227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97"/>
  <sheetViews>
    <sheetView showGridLines="0" tabSelected="1" view="pageBreakPreview" topLeftCell="A28" zoomScaleSheetLayoutView="100" workbookViewId="0">
      <selection activeCell="Q34" sqref="Q34"/>
    </sheetView>
  </sheetViews>
  <sheetFormatPr defaultRowHeight="19.5" x14ac:dyDescent="0.3"/>
  <cols>
    <col min="1" max="1" width="9.5703125" style="164" customWidth="1"/>
    <col min="2" max="2" width="11.85546875" style="165" customWidth="1"/>
    <col min="3" max="3" width="9.5703125" style="165" customWidth="1"/>
    <col min="4" max="5" width="11.28515625" style="165" customWidth="1"/>
    <col min="6" max="6" width="8.28515625" style="165" customWidth="1"/>
    <col min="7" max="8" width="8.7109375" style="165" customWidth="1"/>
    <col min="9" max="10" width="7.140625" style="143" customWidth="1"/>
    <col min="11" max="12" width="14" style="143" customWidth="1"/>
    <col min="13" max="13" width="13.28515625" style="143" customWidth="1"/>
    <col min="14" max="16384" width="9.140625" style="125"/>
  </cols>
  <sheetData>
    <row r="1" spans="1:13" x14ac:dyDescent="0.3">
      <c r="A1" s="568" t="s">
        <v>44</v>
      </c>
      <c r="B1" s="568"/>
      <c r="C1" s="568"/>
      <c r="D1" s="568"/>
      <c r="E1" s="568"/>
      <c r="F1" s="568"/>
      <c r="G1" s="568"/>
      <c r="H1" s="568"/>
      <c r="I1" s="568"/>
      <c r="J1" s="568"/>
      <c r="K1" s="124"/>
      <c r="L1" s="124"/>
      <c r="M1" s="124"/>
    </row>
    <row r="2" spans="1:13" ht="26.25" x14ac:dyDescent="0.4">
      <c r="A2" s="569" t="s">
        <v>284</v>
      </c>
      <c r="B2" s="569"/>
      <c r="C2" s="569"/>
      <c r="D2" s="569"/>
      <c r="E2" s="569"/>
      <c r="F2" s="569"/>
      <c r="G2" s="569"/>
      <c r="H2" s="569"/>
      <c r="I2" s="569"/>
      <c r="J2" s="569"/>
      <c r="K2" s="126"/>
      <c r="L2" s="126"/>
      <c r="M2" s="126"/>
    </row>
    <row r="3" spans="1:13" ht="23.25" x14ac:dyDescent="0.35">
      <c r="A3" s="570" t="str">
        <f>+ปก!A10</f>
        <v>…..ระบุชื่อหน่วยงาน…..</v>
      </c>
      <c r="B3" s="570"/>
      <c r="C3" s="570"/>
      <c r="D3" s="570"/>
      <c r="E3" s="570"/>
      <c r="F3" s="570"/>
      <c r="G3" s="570"/>
      <c r="H3" s="570"/>
      <c r="I3" s="570"/>
      <c r="J3" s="570"/>
      <c r="K3" s="126"/>
      <c r="L3" s="126"/>
      <c r="M3" s="126"/>
    </row>
    <row r="4" spans="1:13" x14ac:dyDescent="0.3">
      <c r="A4" s="571"/>
      <c r="B4" s="571"/>
      <c r="C4" s="571"/>
      <c r="D4" s="571"/>
      <c r="E4" s="571"/>
      <c r="F4" s="571"/>
      <c r="G4" s="571"/>
      <c r="H4" s="571"/>
      <c r="I4" s="571"/>
      <c r="J4" s="571"/>
      <c r="K4" s="127"/>
      <c r="L4" s="127"/>
      <c r="M4" s="127"/>
    </row>
    <row r="5" spans="1:13" s="166" customFormat="1" x14ac:dyDescent="0.3">
      <c r="A5" s="128" t="s">
        <v>35</v>
      </c>
      <c r="B5" s="129"/>
      <c r="C5" s="130" t="s">
        <v>150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s="166" customFormat="1" x14ac:dyDescent="0.3">
      <c r="A6" s="128"/>
      <c r="B6" s="12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s="131" customFormat="1" x14ac:dyDescent="0.3">
      <c r="A7" s="128" t="s">
        <v>370</v>
      </c>
      <c r="B7" s="132"/>
      <c r="C7" s="132"/>
      <c r="D7" s="132"/>
      <c r="E7" s="132"/>
      <c r="F7" s="132"/>
      <c r="G7" s="132"/>
      <c r="H7" s="132"/>
      <c r="I7" s="133"/>
      <c r="J7" s="133"/>
      <c r="K7" s="133"/>
      <c r="L7" s="133"/>
      <c r="M7" s="133"/>
    </row>
    <row r="8" spans="1:13" s="135" customFormat="1" x14ac:dyDescent="0.3">
      <c r="A8" s="134" t="s">
        <v>371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3" s="131" customFormat="1" x14ac:dyDescent="0.3">
      <c r="A9" s="391" t="s">
        <v>335</v>
      </c>
      <c r="B9" s="129"/>
      <c r="C9" s="129"/>
      <c r="D9" s="129"/>
      <c r="E9" s="129"/>
      <c r="F9" s="129"/>
      <c r="G9" s="129"/>
      <c r="H9" s="129"/>
      <c r="I9" s="129"/>
      <c r="J9" s="129"/>
      <c r="K9" s="137"/>
      <c r="L9" s="137"/>
      <c r="M9" s="137"/>
    </row>
    <row r="10" spans="1:13" s="131" customFormat="1" x14ac:dyDescent="0.3">
      <c r="A10" s="391" t="s">
        <v>331</v>
      </c>
      <c r="B10" s="147"/>
      <c r="C10" s="129"/>
      <c r="D10" s="129"/>
      <c r="E10" s="129"/>
      <c r="F10" s="129"/>
      <c r="G10" s="129"/>
      <c r="H10" s="129"/>
      <c r="I10" s="129"/>
      <c r="J10" s="129"/>
      <c r="K10" s="137"/>
      <c r="L10" s="137"/>
      <c r="M10" s="137"/>
    </row>
    <row r="11" spans="1:13" s="131" customFormat="1" x14ac:dyDescent="0.3">
      <c r="A11" s="391" t="s">
        <v>332</v>
      </c>
      <c r="B11" s="147"/>
      <c r="C11" s="129"/>
      <c r="D11" s="129"/>
      <c r="E11" s="129"/>
      <c r="F11" s="129"/>
      <c r="G11" s="129"/>
      <c r="H11" s="129"/>
      <c r="I11" s="129"/>
      <c r="J11" s="129"/>
      <c r="K11" s="137"/>
      <c r="L11" s="137"/>
      <c r="M11" s="137"/>
    </row>
    <row r="12" spans="1:13" s="131" customFormat="1" x14ac:dyDescent="0.3">
      <c r="A12" s="391" t="s">
        <v>333</v>
      </c>
      <c r="B12" s="147"/>
      <c r="C12" s="129"/>
      <c r="D12" s="129"/>
      <c r="E12" s="129"/>
      <c r="F12" s="129"/>
      <c r="G12" s="129"/>
      <c r="H12" s="129"/>
      <c r="I12" s="129"/>
      <c r="J12" s="129"/>
      <c r="K12" s="137"/>
      <c r="L12" s="137"/>
      <c r="M12" s="137"/>
    </row>
    <row r="13" spans="1:13" s="131" customFormat="1" x14ac:dyDescent="0.3">
      <c r="A13" s="391" t="s">
        <v>384</v>
      </c>
      <c r="B13" s="147"/>
      <c r="C13" s="129"/>
      <c r="D13" s="129"/>
      <c r="E13" s="129"/>
      <c r="F13" s="129"/>
      <c r="G13" s="129"/>
      <c r="H13" s="129"/>
      <c r="I13" s="129"/>
      <c r="J13" s="129"/>
      <c r="K13" s="137"/>
      <c r="L13" s="137"/>
      <c r="M13" s="137"/>
    </row>
    <row r="14" spans="1:13" s="131" customFormat="1" ht="11.25" customHeight="1" x14ac:dyDescent="0.3">
      <c r="A14" s="136"/>
      <c r="B14" s="129"/>
      <c r="C14" s="129"/>
      <c r="D14" s="129"/>
      <c r="E14" s="129"/>
      <c r="F14" s="129"/>
      <c r="G14" s="129"/>
      <c r="H14" s="129"/>
      <c r="I14" s="129"/>
      <c r="J14" s="129"/>
      <c r="K14" s="137"/>
      <c r="L14" s="137"/>
      <c r="M14" s="137"/>
    </row>
    <row r="15" spans="1:13" s="135" customFormat="1" x14ac:dyDescent="0.3">
      <c r="A15" s="134" t="s">
        <v>372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</row>
    <row r="16" spans="1:13" s="131" customFormat="1" x14ac:dyDescent="0.3">
      <c r="A16" s="136" t="s">
        <v>140</v>
      </c>
      <c r="B16" s="129"/>
      <c r="C16" s="129" t="s">
        <v>287</v>
      </c>
      <c r="D16" s="129" t="s">
        <v>150</v>
      </c>
      <c r="E16" s="129"/>
      <c r="F16" s="129"/>
      <c r="G16" s="129"/>
      <c r="H16" s="129"/>
      <c r="I16" s="129"/>
      <c r="J16" s="129"/>
      <c r="K16" s="137"/>
      <c r="L16" s="137"/>
      <c r="M16" s="137"/>
    </row>
    <row r="17" spans="1:13" s="131" customFormat="1" x14ac:dyDescent="0.3">
      <c r="A17" s="136" t="s">
        <v>181</v>
      </c>
      <c r="B17" s="129"/>
      <c r="C17" s="129" t="s">
        <v>287</v>
      </c>
      <c r="D17" s="129" t="s">
        <v>150</v>
      </c>
      <c r="E17" s="129"/>
      <c r="F17" s="129"/>
      <c r="G17" s="129"/>
      <c r="H17" s="129"/>
      <c r="I17" s="129"/>
      <c r="J17" s="129"/>
      <c r="K17" s="137"/>
      <c r="L17" s="137"/>
      <c r="M17" s="137"/>
    </row>
    <row r="18" spans="1:13" s="131" customFormat="1" x14ac:dyDescent="0.3">
      <c r="A18" s="136" t="s">
        <v>285</v>
      </c>
      <c r="B18" s="129"/>
      <c r="C18" s="129" t="s">
        <v>287</v>
      </c>
      <c r="D18" s="129" t="s">
        <v>150</v>
      </c>
      <c r="E18" s="129"/>
      <c r="F18" s="129"/>
      <c r="G18" s="129"/>
      <c r="H18" s="129"/>
      <c r="I18" s="129"/>
      <c r="J18" s="129"/>
      <c r="K18" s="137"/>
      <c r="L18" s="137"/>
      <c r="M18" s="137"/>
    </row>
    <row r="19" spans="1:13" s="131" customFormat="1" x14ac:dyDescent="0.3">
      <c r="A19" s="136" t="s">
        <v>286</v>
      </c>
      <c r="B19" s="129"/>
      <c r="C19" s="129" t="s">
        <v>287</v>
      </c>
      <c r="D19" s="129" t="s">
        <v>150</v>
      </c>
      <c r="E19" s="129"/>
      <c r="F19" s="129"/>
      <c r="G19" s="129"/>
      <c r="H19" s="129"/>
      <c r="I19" s="129"/>
      <c r="J19" s="129"/>
      <c r="K19" s="137"/>
      <c r="L19" s="137"/>
      <c r="M19" s="137"/>
    </row>
    <row r="20" spans="1:13" s="131" customFormat="1" ht="11.25" customHeight="1" x14ac:dyDescent="0.3">
      <c r="A20" s="136"/>
      <c r="B20" s="129"/>
      <c r="C20" s="129"/>
      <c r="D20" s="129"/>
      <c r="E20" s="129"/>
      <c r="F20" s="129"/>
      <c r="G20" s="129"/>
      <c r="H20" s="129"/>
      <c r="I20" s="129"/>
      <c r="J20" s="129"/>
      <c r="K20" s="137"/>
      <c r="L20" s="137"/>
      <c r="M20" s="137"/>
    </row>
    <row r="21" spans="1:13" s="135" customFormat="1" x14ac:dyDescent="0.3">
      <c r="A21" s="134" t="s">
        <v>373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 s="131" customFormat="1" x14ac:dyDescent="0.3">
      <c r="A22" s="136" t="s">
        <v>140</v>
      </c>
      <c r="B22" s="129"/>
      <c r="C22" s="129" t="s">
        <v>287</v>
      </c>
      <c r="D22" s="129" t="s">
        <v>150</v>
      </c>
      <c r="E22" s="129"/>
      <c r="F22" s="129"/>
      <c r="G22" s="129"/>
      <c r="H22" s="129"/>
      <c r="I22" s="129"/>
      <c r="J22" s="129"/>
      <c r="K22" s="137"/>
      <c r="L22" s="137"/>
      <c r="M22" s="137"/>
    </row>
    <row r="23" spans="1:13" s="131" customFormat="1" x14ac:dyDescent="0.3">
      <c r="A23" s="136" t="s">
        <v>181</v>
      </c>
      <c r="B23" s="129"/>
      <c r="C23" s="129" t="s">
        <v>287</v>
      </c>
      <c r="D23" s="129" t="s">
        <v>150</v>
      </c>
      <c r="E23" s="129"/>
      <c r="F23" s="129"/>
      <c r="G23" s="129"/>
      <c r="H23" s="129"/>
      <c r="I23" s="129"/>
      <c r="J23" s="129"/>
      <c r="K23" s="137"/>
      <c r="L23" s="137"/>
      <c r="M23" s="137"/>
    </row>
    <row r="24" spans="1:13" s="131" customFormat="1" x14ac:dyDescent="0.3">
      <c r="A24" s="136" t="s">
        <v>285</v>
      </c>
      <c r="B24" s="129"/>
      <c r="C24" s="129" t="s">
        <v>287</v>
      </c>
      <c r="D24" s="129" t="s">
        <v>150</v>
      </c>
      <c r="E24" s="129"/>
      <c r="F24" s="129"/>
      <c r="G24" s="129"/>
      <c r="H24" s="129"/>
      <c r="I24" s="129"/>
      <c r="J24" s="129"/>
      <c r="K24" s="137"/>
      <c r="L24" s="137"/>
      <c r="M24" s="137"/>
    </row>
    <row r="25" spans="1:13" s="131" customFormat="1" x14ac:dyDescent="0.3">
      <c r="A25" s="136" t="s">
        <v>286</v>
      </c>
      <c r="B25" s="129"/>
      <c r="C25" s="129" t="s">
        <v>287</v>
      </c>
      <c r="D25" s="129" t="s">
        <v>150</v>
      </c>
      <c r="E25" s="129"/>
      <c r="F25" s="129"/>
      <c r="G25" s="129"/>
      <c r="H25" s="129"/>
      <c r="I25" s="129"/>
      <c r="J25" s="129"/>
      <c r="K25" s="137"/>
      <c r="L25" s="137"/>
      <c r="M25" s="137"/>
    </row>
    <row r="26" spans="1:13" s="131" customFormat="1" ht="11.25" customHeight="1" x14ac:dyDescent="0.3">
      <c r="A26" s="136"/>
      <c r="B26" s="129"/>
      <c r="C26" s="129"/>
      <c r="D26" s="129"/>
      <c r="E26" s="129"/>
      <c r="F26" s="129"/>
      <c r="G26" s="129"/>
      <c r="H26" s="129"/>
      <c r="I26" s="129"/>
      <c r="J26" s="129"/>
      <c r="K26" s="137"/>
      <c r="L26" s="137"/>
      <c r="M26" s="137"/>
    </row>
    <row r="27" spans="1:13" s="135" customFormat="1" x14ac:dyDescent="0.3">
      <c r="A27" s="134" t="s">
        <v>374</v>
      </c>
      <c r="C27" s="132"/>
      <c r="D27" s="132"/>
      <c r="F27" s="138"/>
      <c r="G27" s="138"/>
      <c r="H27" s="138"/>
      <c r="I27" s="139"/>
      <c r="J27" s="139"/>
      <c r="K27" s="139"/>
      <c r="L27" s="139"/>
      <c r="M27" s="139"/>
    </row>
    <row r="28" spans="1:13" s="131" customFormat="1" x14ac:dyDescent="0.3">
      <c r="A28" s="130" t="s">
        <v>268</v>
      </c>
      <c r="C28" s="129"/>
      <c r="D28" s="129" t="s">
        <v>157</v>
      </c>
      <c r="F28" s="130"/>
      <c r="G28" s="130"/>
      <c r="H28" s="130"/>
      <c r="I28" s="140"/>
      <c r="J28" s="140"/>
      <c r="K28" s="140"/>
      <c r="L28" s="140"/>
      <c r="M28" s="140"/>
    </row>
    <row r="29" spans="1:13" s="131" customFormat="1" x14ac:dyDescent="0.3">
      <c r="A29" s="130"/>
      <c r="C29" s="129"/>
      <c r="D29" s="129"/>
      <c r="F29" s="130"/>
      <c r="G29" s="130"/>
      <c r="H29" s="130"/>
      <c r="I29" s="140"/>
      <c r="J29" s="140"/>
      <c r="K29" s="140"/>
      <c r="L29" s="140"/>
      <c r="M29" s="140"/>
    </row>
    <row r="30" spans="1:13" s="141" customFormat="1" x14ac:dyDescent="0.2">
      <c r="A30" s="167" t="s">
        <v>375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13" s="129" customFormat="1" x14ac:dyDescent="0.3">
      <c r="A31" s="129" t="s">
        <v>158</v>
      </c>
    </row>
    <row r="32" spans="1:13" s="129" customFormat="1" x14ac:dyDescent="0.3">
      <c r="A32" s="129" t="s">
        <v>158</v>
      </c>
    </row>
    <row r="33" spans="1:13" s="129" customFormat="1" x14ac:dyDescent="0.3">
      <c r="A33" s="129" t="s">
        <v>158</v>
      </c>
    </row>
    <row r="34" spans="1:13" s="129" customFormat="1" x14ac:dyDescent="0.3">
      <c r="A34" s="129" t="s">
        <v>158</v>
      </c>
    </row>
    <row r="35" spans="1:13" s="129" customFormat="1" ht="13.5" customHeight="1" x14ac:dyDescent="0.3"/>
    <row r="36" spans="1:13" s="129" customFormat="1" x14ac:dyDescent="0.3">
      <c r="A36" s="167" t="s">
        <v>383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</row>
    <row r="37" spans="1:13" s="129" customFormat="1" x14ac:dyDescent="0.3">
      <c r="A37" s="556" t="s">
        <v>182</v>
      </c>
      <c r="B37" s="557"/>
      <c r="C37" s="557"/>
      <c r="D37" s="558"/>
      <c r="E37" s="556" t="s">
        <v>190</v>
      </c>
      <c r="F37" s="557"/>
      <c r="G37" s="557"/>
      <c r="H37" s="557"/>
      <c r="I37" s="557"/>
      <c r="J37" s="558"/>
      <c r="K37" s="234"/>
    </row>
    <row r="38" spans="1:13" s="334" customFormat="1" ht="23.25" customHeight="1" x14ac:dyDescent="0.2">
      <c r="A38" s="559" t="s">
        <v>289</v>
      </c>
      <c r="B38" s="560"/>
      <c r="C38" s="560"/>
      <c r="D38" s="561"/>
      <c r="E38" s="326" t="s">
        <v>291</v>
      </c>
      <c r="F38" s="585" t="s">
        <v>292</v>
      </c>
      <c r="G38" s="585"/>
      <c r="H38" s="585"/>
      <c r="I38" s="585"/>
      <c r="J38" s="586"/>
      <c r="K38" s="333"/>
    </row>
    <row r="39" spans="1:13" s="334" customFormat="1" ht="23.25" customHeight="1" x14ac:dyDescent="0.2">
      <c r="A39" s="562"/>
      <c r="B39" s="563"/>
      <c r="C39" s="563"/>
      <c r="D39" s="564"/>
      <c r="E39" s="326" t="s">
        <v>293</v>
      </c>
      <c r="F39" s="585" t="s">
        <v>292</v>
      </c>
      <c r="G39" s="585"/>
      <c r="H39" s="585"/>
      <c r="I39" s="585"/>
      <c r="J39" s="586"/>
      <c r="K39" s="335"/>
    </row>
    <row r="40" spans="1:13" s="334" customFormat="1" ht="22.5" customHeight="1" x14ac:dyDescent="0.2">
      <c r="A40" s="559" t="s">
        <v>290</v>
      </c>
      <c r="B40" s="560"/>
      <c r="C40" s="560"/>
      <c r="D40" s="561"/>
      <c r="E40" s="326" t="s">
        <v>294</v>
      </c>
      <c r="F40" s="585" t="s">
        <v>292</v>
      </c>
      <c r="G40" s="585"/>
      <c r="H40" s="585"/>
      <c r="I40" s="585"/>
      <c r="J40" s="586"/>
      <c r="K40" s="333"/>
    </row>
    <row r="41" spans="1:13" s="334" customFormat="1" ht="22.5" customHeight="1" x14ac:dyDescent="0.2">
      <c r="A41" s="562"/>
      <c r="B41" s="563"/>
      <c r="C41" s="563"/>
      <c r="D41" s="564"/>
      <c r="E41" s="326" t="s">
        <v>295</v>
      </c>
      <c r="F41" s="585" t="s">
        <v>292</v>
      </c>
      <c r="G41" s="585"/>
      <c r="H41" s="585"/>
      <c r="I41" s="585"/>
      <c r="J41" s="586"/>
      <c r="K41" s="335"/>
    </row>
    <row r="42" spans="1:13" s="129" customFormat="1" x14ac:dyDescent="0.3">
      <c r="I42" s="129" t="s">
        <v>216</v>
      </c>
    </row>
    <row r="43" spans="1:13" s="129" customFormat="1" x14ac:dyDescent="0.3"/>
    <row r="44" spans="1:13" s="129" customFormat="1" x14ac:dyDescent="0.3"/>
    <row r="45" spans="1:13" s="129" customFormat="1" x14ac:dyDescent="0.3">
      <c r="A45" s="132" t="s">
        <v>379</v>
      </c>
    </row>
    <row r="46" spans="1:13" s="338" customFormat="1" ht="21" x14ac:dyDescent="0.35">
      <c r="A46" s="345">
        <v>5.0999999999999996</v>
      </c>
      <c r="B46" s="142" t="s">
        <v>377</v>
      </c>
      <c r="C46" s="138"/>
      <c r="D46" s="336"/>
      <c r="E46" s="336"/>
      <c r="F46" s="336"/>
      <c r="G46" s="336"/>
      <c r="H46" s="336"/>
      <c r="I46" s="337"/>
      <c r="J46" s="337"/>
      <c r="K46" s="337"/>
      <c r="L46" s="337"/>
      <c r="M46" s="337"/>
    </row>
    <row r="47" spans="1:13" s="129" customFormat="1" x14ac:dyDescent="0.3">
      <c r="B47" s="400"/>
      <c r="C47" s="400"/>
      <c r="D47" s="400"/>
      <c r="E47" s="400"/>
      <c r="F47" s="400"/>
      <c r="G47" s="400"/>
      <c r="H47" s="400"/>
      <c r="I47" s="400"/>
      <c r="J47" s="400"/>
    </row>
    <row r="48" spans="1:13" s="129" customFormat="1" x14ac:dyDescent="0.3">
      <c r="B48" s="401"/>
      <c r="C48" s="401"/>
      <c r="D48" s="401"/>
      <c r="E48" s="401"/>
      <c r="F48" s="401"/>
      <c r="G48" s="401"/>
      <c r="H48" s="401"/>
      <c r="I48" s="401"/>
      <c r="J48" s="401"/>
    </row>
    <row r="49" spans="1:13" s="129" customFormat="1" x14ac:dyDescent="0.3"/>
    <row r="50" spans="1:13" s="338" customFormat="1" ht="21" x14ac:dyDescent="0.35">
      <c r="A50" s="345">
        <v>5.2</v>
      </c>
      <c r="B50" s="356" t="s">
        <v>378</v>
      </c>
      <c r="C50" s="347"/>
      <c r="D50" s="343"/>
      <c r="E50" s="343"/>
      <c r="F50" s="343"/>
      <c r="G50" s="343"/>
      <c r="H50" s="343"/>
      <c r="I50" s="344"/>
      <c r="J50" s="344"/>
      <c r="K50" s="337"/>
      <c r="L50" s="337"/>
      <c r="M50" s="337"/>
    </row>
    <row r="51" spans="1:13" s="129" customFormat="1" x14ac:dyDescent="0.3">
      <c r="B51" s="400"/>
      <c r="C51" s="400"/>
      <c r="D51" s="400"/>
      <c r="E51" s="400"/>
      <c r="F51" s="400"/>
      <c r="G51" s="400"/>
      <c r="H51" s="400"/>
      <c r="I51" s="400"/>
      <c r="J51" s="400"/>
    </row>
    <row r="52" spans="1:13" s="129" customFormat="1" x14ac:dyDescent="0.3">
      <c r="B52" s="401"/>
      <c r="C52" s="401"/>
      <c r="D52" s="401"/>
      <c r="E52" s="401"/>
      <c r="F52" s="401"/>
      <c r="G52" s="401"/>
      <c r="H52" s="401"/>
      <c r="I52" s="401"/>
      <c r="J52" s="401"/>
    </row>
    <row r="53" spans="1:13" s="129" customFormat="1" x14ac:dyDescent="0.3">
      <c r="B53" s="401"/>
      <c r="C53" s="401"/>
      <c r="D53" s="401"/>
      <c r="E53" s="401"/>
      <c r="F53" s="401"/>
      <c r="G53" s="401"/>
      <c r="H53" s="401"/>
      <c r="I53" s="401"/>
      <c r="J53" s="401"/>
    </row>
    <row r="54" spans="1:13" s="129" customFormat="1" x14ac:dyDescent="0.3"/>
    <row r="55" spans="1:13" s="131" customFormat="1" x14ac:dyDescent="0.3">
      <c r="A55" s="142" t="s">
        <v>156</v>
      </c>
      <c r="B55" s="142"/>
      <c r="C55" s="142"/>
      <c r="D55" s="142"/>
      <c r="E55" s="142"/>
      <c r="F55" s="142"/>
      <c r="G55" s="142"/>
      <c r="H55" s="142"/>
      <c r="I55" s="139"/>
      <c r="J55" s="139"/>
      <c r="K55" s="139"/>
      <c r="L55" s="139"/>
      <c r="M55" s="139"/>
    </row>
    <row r="56" spans="1:13" x14ac:dyDescent="0.3">
      <c r="A56" s="565" t="s">
        <v>307</v>
      </c>
      <c r="B56" s="566"/>
      <c r="C56" s="566"/>
      <c r="D56" s="566"/>
      <c r="E56" s="566"/>
      <c r="F56" s="566"/>
      <c r="G56" s="567"/>
      <c r="H56" s="556" t="s">
        <v>129</v>
      </c>
      <c r="I56" s="557"/>
      <c r="J56" s="558"/>
    </row>
    <row r="57" spans="1:13" s="330" customFormat="1" ht="36.75" customHeight="1" x14ac:dyDescent="0.2">
      <c r="A57" s="573" t="s">
        <v>183</v>
      </c>
      <c r="B57" s="574"/>
      <c r="C57" s="574"/>
      <c r="D57" s="574"/>
      <c r="E57" s="574"/>
      <c r="F57" s="574"/>
      <c r="G57" s="575"/>
      <c r="H57" s="572" t="s">
        <v>314</v>
      </c>
      <c r="I57" s="572"/>
      <c r="J57" s="572"/>
      <c r="K57" s="329"/>
      <c r="L57" s="329"/>
      <c r="M57" s="329"/>
    </row>
    <row r="58" spans="1:13" s="332" customFormat="1" ht="36.75" customHeight="1" x14ac:dyDescent="0.2">
      <c r="A58" s="573" t="s">
        <v>184</v>
      </c>
      <c r="B58" s="574"/>
      <c r="C58" s="574"/>
      <c r="D58" s="574"/>
      <c r="E58" s="574"/>
      <c r="F58" s="574"/>
      <c r="G58" s="575"/>
      <c r="H58" s="572" t="s">
        <v>314</v>
      </c>
      <c r="I58" s="572"/>
      <c r="J58" s="572"/>
      <c r="K58" s="331"/>
      <c r="L58" s="331"/>
      <c r="M58" s="331"/>
    </row>
    <row r="59" spans="1:13" s="332" customFormat="1" ht="36.75" customHeight="1" x14ac:dyDescent="0.2">
      <c r="A59" s="573" t="s">
        <v>288</v>
      </c>
      <c r="B59" s="574"/>
      <c r="C59" s="574"/>
      <c r="D59" s="574"/>
      <c r="E59" s="574"/>
      <c r="F59" s="574"/>
      <c r="G59" s="575"/>
      <c r="H59" s="572" t="s">
        <v>314</v>
      </c>
      <c r="I59" s="572"/>
      <c r="J59" s="572"/>
      <c r="K59" s="331"/>
      <c r="L59" s="331"/>
      <c r="M59" s="331"/>
    </row>
    <row r="60" spans="1:13" x14ac:dyDescent="0.3">
      <c r="A60" s="398"/>
      <c r="B60" s="398"/>
      <c r="C60" s="398"/>
      <c r="D60" s="398"/>
      <c r="E60" s="398"/>
      <c r="F60" s="398"/>
      <c r="G60" s="398"/>
      <c r="H60" s="132"/>
      <c r="I60" s="133"/>
      <c r="J60" s="133"/>
    </row>
    <row r="61" spans="1:13" s="135" customFormat="1" ht="18.75" customHeight="1" x14ac:dyDescent="0.3">
      <c r="A61" s="142" t="s">
        <v>185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</row>
    <row r="62" spans="1:13" s="131" customFormat="1" ht="42.75" customHeight="1" x14ac:dyDescent="0.3">
      <c r="A62" s="576" t="s">
        <v>190</v>
      </c>
      <c r="B62" s="577"/>
      <c r="C62" s="577"/>
      <c r="D62" s="577"/>
      <c r="E62" s="579" t="s">
        <v>306</v>
      </c>
      <c r="F62" s="580"/>
      <c r="G62" s="581"/>
      <c r="H62" s="576" t="s">
        <v>45</v>
      </c>
      <c r="I62" s="577"/>
      <c r="J62" s="578"/>
      <c r="K62" s="139"/>
      <c r="L62" s="139"/>
      <c r="M62" s="139"/>
    </row>
    <row r="63" spans="1:13" s="328" customFormat="1" ht="39" customHeight="1" x14ac:dyDescent="0.2">
      <c r="A63" s="326" t="s">
        <v>291</v>
      </c>
      <c r="B63" s="585" t="s">
        <v>292</v>
      </c>
      <c r="C63" s="585"/>
      <c r="D63" s="586"/>
      <c r="E63" s="582" t="s">
        <v>313</v>
      </c>
      <c r="F63" s="583"/>
      <c r="G63" s="584"/>
      <c r="H63" s="572" t="s">
        <v>314</v>
      </c>
      <c r="I63" s="572"/>
      <c r="J63" s="572"/>
      <c r="K63" s="327"/>
      <c r="L63" s="327"/>
      <c r="M63" s="327"/>
    </row>
    <row r="64" spans="1:13" s="328" customFormat="1" ht="39" customHeight="1" x14ac:dyDescent="0.2">
      <c r="A64" s="326" t="s">
        <v>293</v>
      </c>
      <c r="B64" s="585" t="s">
        <v>292</v>
      </c>
      <c r="C64" s="585"/>
      <c r="D64" s="586"/>
      <c r="E64" s="582" t="s">
        <v>313</v>
      </c>
      <c r="F64" s="583"/>
      <c r="G64" s="584"/>
      <c r="H64" s="572" t="s">
        <v>314</v>
      </c>
      <c r="I64" s="572"/>
      <c r="J64" s="572"/>
      <c r="K64" s="327"/>
      <c r="L64" s="327"/>
      <c r="M64" s="327"/>
    </row>
    <row r="65" spans="1:13" s="328" customFormat="1" ht="39" customHeight="1" x14ac:dyDescent="0.2">
      <c r="A65" s="326" t="s">
        <v>294</v>
      </c>
      <c r="B65" s="585" t="s">
        <v>292</v>
      </c>
      <c r="C65" s="585"/>
      <c r="D65" s="586"/>
      <c r="E65" s="582" t="s">
        <v>313</v>
      </c>
      <c r="F65" s="583"/>
      <c r="G65" s="584"/>
      <c r="H65" s="572" t="s">
        <v>314</v>
      </c>
      <c r="I65" s="572"/>
      <c r="J65" s="572"/>
      <c r="K65" s="327"/>
      <c r="L65" s="327"/>
      <c r="M65" s="327"/>
    </row>
    <row r="66" spans="1:13" s="328" customFormat="1" ht="39" customHeight="1" x14ac:dyDescent="0.2">
      <c r="A66" s="326" t="s">
        <v>295</v>
      </c>
      <c r="B66" s="585" t="s">
        <v>292</v>
      </c>
      <c r="C66" s="585"/>
      <c r="D66" s="586"/>
      <c r="E66" s="582" t="s">
        <v>313</v>
      </c>
      <c r="F66" s="583"/>
      <c r="G66" s="584"/>
      <c r="H66" s="572" t="s">
        <v>314</v>
      </c>
      <c r="I66" s="572"/>
      <c r="J66" s="572"/>
      <c r="K66" s="327"/>
      <c r="L66" s="327"/>
      <c r="M66" s="327"/>
    </row>
    <row r="67" spans="1:13" s="131" customFormat="1" x14ac:dyDescent="0.3">
      <c r="A67" s="150"/>
      <c r="B67" s="150"/>
      <c r="C67" s="150"/>
      <c r="D67" s="150"/>
      <c r="E67" s="221"/>
      <c r="F67" s="221"/>
      <c r="G67" s="221"/>
      <c r="H67" s="221"/>
      <c r="I67" s="221"/>
      <c r="J67" s="221"/>
      <c r="K67" s="139"/>
      <c r="L67" s="139"/>
      <c r="M67" s="139"/>
    </row>
    <row r="68" spans="1:13" s="131" customFormat="1" x14ac:dyDescent="0.3">
      <c r="A68" s="146" t="s">
        <v>186</v>
      </c>
      <c r="B68" s="129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</row>
    <row r="69" spans="1:13" s="131" customFormat="1" x14ac:dyDescent="0.3">
      <c r="A69" s="136" t="s">
        <v>242</v>
      </c>
      <c r="B69" s="129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</row>
    <row r="70" spans="1:13" s="131" customFormat="1" x14ac:dyDescent="0.3">
      <c r="A70" s="148"/>
      <c r="B70" s="129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</row>
    <row r="71" spans="1:13" s="131" customFormat="1" ht="18.75" customHeight="1" x14ac:dyDescent="0.3">
      <c r="A71" s="128" t="s">
        <v>141</v>
      </c>
      <c r="B71" s="149"/>
      <c r="C71" s="128"/>
      <c r="D71" s="128"/>
      <c r="E71" s="587" t="s">
        <v>159</v>
      </c>
      <c r="F71" s="587"/>
      <c r="G71" s="139" t="s">
        <v>142</v>
      </c>
      <c r="H71" s="150"/>
      <c r="I71" s="133"/>
      <c r="J71" s="151"/>
      <c r="K71" s="151"/>
      <c r="L71" s="151"/>
      <c r="M71" s="151"/>
    </row>
    <row r="72" spans="1:13" s="131" customFormat="1" x14ac:dyDescent="0.3">
      <c r="A72" s="128"/>
      <c r="B72" s="149"/>
      <c r="C72" s="128"/>
      <c r="D72" s="128"/>
      <c r="E72" s="128"/>
      <c r="F72" s="139"/>
      <c r="G72" s="139"/>
      <c r="H72" s="150"/>
      <c r="I72" s="133"/>
      <c r="J72" s="151"/>
      <c r="K72" s="151"/>
      <c r="L72" s="151"/>
      <c r="M72" s="151"/>
    </row>
    <row r="73" spans="1:13" s="131" customFormat="1" x14ac:dyDescent="0.3">
      <c r="A73" s="128" t="s">
        <v>143</v>
      </c>
      <c r="B73" s="128"/>
      <c r="C73" s="128"/>
      <c r="D73" s="128"/>
      <c r="E73" s="128"/>
      <c r="F73" s="139"/>
      <c r="G73" s="139"/>
      <c r="H73" s="150"/>
      <c r="K73" s="151"/>
      <c r="L73" s="151"/>
      <c r="M73" s="151"/>
    </row>
    <row r="74" spans="1:13" s="131" customFormat="1" x14ac:dyDescent="0.3">
      <c r="A74" s="128">
        <v>10.1</v>
      </c>
      <c r="B74" s="142" t="s">
        <v>37</v>
      </c>
      <c r="C74" s="588" t="s">
        <v>150</v>
      </c>
      <c r="D74" s="588"/>
      <c r="E74" s="588"/>
      <c r="F74" s="588"/>
      <c r="G74" s="588"/>
      <c r="H74" s="588"/>
      <c r="I74" s="588"/>
      <c r="J74" s="588"/>
      <c r="K74" s="151"/>
      <c r="L74" s="151"/>
      <c r="M74" s="151"/>
    </row>
    <row r="75" spans="1:13" s="131" customFormat="1" x14ac:dyDescent="0.3">
      <c r="A75" s="128" t="s">
        <v>144</v>
      </c>
      <c r="B75" s="128"/>
      <c r="C75" s="128"/>
      <c r="D75" s="128"/>
      <c r="E75" s="128"/>
      <c r="F75" s="139"/>
      <c r="G75" s="139"/>
      <c r="H75" s="150"/>
      <c r="K75" s="151"/>
      <c r="L75" s="151"/>
      <c r="M75" s="151"/>
    </row>
    <row r="76" spans="1:13" s="131" customFormat="1" x14ac:dyDescent="0.3">
      <c r="A76" s="589" t="s">
        <v>145</v>
      </c>
      <c r="B76" s="590"/>
      <c r="C76" s="589" t="s">
        <v>2</v>
      </c>
      <c r="D76" s="590"/>
      <c r="E76" s="593" t="s">
        <v>39</v>
      </c>
      <c r="F76" s="594"/>
      <c r="G76" s="594"/>
      <c r="H76" s="594"/>
      <c r="I76" s="594"/>
      <c r="J76" s="595"/>
      <c r="K76" s="151"/>
      <c r="L76" s="151"/>
      <c r="M76" s="151"/>
    </row>
    <row r="77" spans="1:13" s="131" customFormat="1" x14ac:dyDescent="0.3">
      <c r="A77" s="591"/>
      <c r="B77" s="592"/>
      <c r="C77" s="591"/>
      <c r="D77" s="592"/>
      <c r="E77" s="556" t="s">
        <v>146</v>
      </c>
      <c r="F77" s="558"/>
      <c r="G77" s="556" t="s">
        <v>147</v>
      </c>
      <c r="H77" s="558"/>
      <c r="I77" s="556" t="s">
        <v>41</v>
      </c>
      <c r="J77" s="558"/>
      <c r="K77" s="151"/>
      <c r="L77" s="151"/>
      <c r="M77" s="151"/>
    </row>
    <row r="78" spans="1:13" s="131" customFormat="1" x14ac:dyDescent="0.3">
      <c r="A78" s="602" t="s">
        <v>148</v>
      </c>
      <c r="B78" s="603"/>
      <c r="C78" s="608" t="s">
        <v>296</v>
      </c>
      <c r="D78" s="609"/>
      <c r="E78" s="610"/>
      <c r="F78" s="611"/>
      <c r="G78" s="610"/>
      <c r="H78" s="611"/>
      <c r="I78" s="610"/>
      <c r="J78" s="611"/>
      <c r="K78" s="151"/>
      <c r="L78" s="151"/>
      <c r="M78" s="151"/>
    </row>
    <row r="79" spans="1:13" s="131" customFormat="1" x14ac:dyDescent="0.3">
      <c r="A79" s="604"/>
      <c r="B79" s="605"/>
      <c r="C79" s="612" t="s">
        <v>297</v>
      </c>
      <c r="D79" s="613"/>
      <c r="E79" s="596"/>
      <c r="F79" s="597"/>
      <c r="G79" s="596"/>
      <c r="H79" s="597"/>
      <c r="I79" s="596"/>
      <c r="J79" s="597"/>
      <c r="K79" s="151"/>
      <c r="L79" s="151"/>
      <c r="M79" s="151"/>
    </row>
    <row r="80" spans="1:13" s="131" customFormat="1" x14ac:dyDescent="0.3">
      <c r="A80" s="604"/>
      <c r="B80" s="605"/>
      <c r="C80" s="612" t="s">
        <v>298</v>
      </c>
      <c r="D80" s="613"/>
      <c r="E80" s="596"/>
      <c r="F80" s="597"/>
      <c r="G80" s="596"/>
      <c r="H80" s="597"/>
      <c r="I80" s="596"/>
      <c r="J80" s="597"/>
      <c r="K80" s="151"/>
      <c r="L80" s="151"/>
      <c r="M80" s="151"/>
    </row>
    <row r="81" spans="1:13" s="131" customFormat="1" x14ac:dyDescent="0.3">
      <c r="A81" s="606"/>
      <c r="B81" s="607"/>
      <c r="C81" s="598" t="s">
        <v>299</v>
      </c>
      <c r="D81" s="599"/>
      <c r="E81" s="152"/>
      <c r="F81" s="153"/>
      <c r="G81" s="152"/>
      <c r="H81" s="153"/>
      <c r="I81" s="154"/>
      <c r="J81" s="155"/>
      <c r="K81" s="151"/>
      <c r="L81" s="151"/>
      <c r="M81" s="151"/>
    </row>
    <row r="82" spans="1:13" s="131" customFormat="1" x14ac:dyDescent="0.3">
      <c r="A82" s="565" t="s">
        <v>149</v>
      </c>
      <c r="B82" s="566"/>
      <c r="C82" s="566"/>
      <c r="D82" s="567"/>
      <c r="E82" s="600"/>
      <c r="F82" s="601"/>
      <c r="G82" s="600"/>
      <c r="H82" s="601"/>
      <c r="I82" s="600"/>
      <c r="J82" s="601"/>
      <c r="K82" s="151"/>
      <c r="L82" s="151"/>
      <c r="M82" s="151"/>
    </row>
    <row r="83" spans="1:13" s="131" customFormat="1" x14ac:dyDescent="0.3">
      <c r="A83" s="398"/>
      <c r="B83" s="398"/>
      <c r="C83" s="398"/>
      <c r="D83" s="398"/>
      <c r="E83" s="151"/>
      <c r="F83" s="151"/>
      <c r="G83" s="151"/>
      <c r="H83" s="151"/>
      <c r="I83" s="151"/>
      <c r="J83" s="151"/>
      <c r="K83" s="151"/>
      <c r="L83" s="151"/>
      <c r="M83" s="151"/>
    </row>
    <row r="84" spans="1:13" x14ac:dyDescent="0.3">
      <c r="A84" s="128" t="s">
        <v>187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</row>
    <row r="85" spans="1:13" x14ac:dyDescent="0.3">
      <c r="A85" s="128"/>
      <c r="B85" s="132" t="s">
        <v>188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3" x14ac:dyDescent="0.3">
      <c r="A86" s="565" t="s">
        <v>42</v>
      </c>
      <c r="B86" s="566"/>
      <c r="C86" s="566"/>
      <c r="D86" s="566"/>
      <c r="E86" s="567"/>
      <c r="F86" s="614" t="s">
        <v>241</v>
      </c>
      <c r="G86" s="615"/>
      <c r="H86" s="615"/>
      <c r="I86" s="615"/>
      <c r="J86" s="616"/>
      <c r="K86" s="132"/>
      <c r="L86" s="132"/>
      <c r="M86" s="132"/>
    </row>
    <row r="87" spans="1:13" x14ac:dyDescent="0.3">
      <c r="A87" s="288" t="s">
        <v>116</v>
      </c>
      <c r="B87" s="156" t="s">
        <v>117</v>
      </c>
      <c r="C87" s="223" t="s">
        <v>49</v>
      </c>
      <c r="D87" s="156" t="s">
        <v>130</v>
      </c>
      <c r="E87" s="223" t="s">
        <v>162</v>
      </c>
      <c r="F87" s="617"/>
      <c r="G87" s="618"/>
      <c r="H87" s="618"/>
      <c r="I87" s="618"/>
      <c r="J87" s="619"/>
      <c r="K87" s="132"/>
      <c r="L87" s="132"/>
      <c r="M87" s="132"/>
    </row>
    <row r="88" spans="1:13" x14ac:dyDescent="0.3">
      <c r="A88" s="157"/>
      <c r="B88" s="158"/>
      <c r="C88" s="132"/>
      <c r="D88" s="158"/>
      <c r="E88" s="132"/>
      <c r="F88" s="144" t="s">
        <v>161</v>
      </c>
      <c r="G88" s="132"/>
      <c r="H88" s="132"/>
      <c r="I88" s="132"/>
      <c r="J88" s="159"/>
      <c r="K88" s="132"/>
      <c r="L88" s="132"/>
      <c r="M88" s="132"/>
    </row>
    <row r="89" spans="1:13" x14ac:dyDescent="0.3">
      <c r="A89" s="157"/>
      <c r="B89" s="158"/>
      <c r="C89" s="132"/>
      <c r="D89" s="158"/>
      <c r="E89" s="132"/>
      <c r="F89" s="144"/>
      <c r="G89" s="132"/>
      <c r="H89" s="132"/>
      <c r="I89" s="132"/>
      <c r="J89" s="159"/>
      <c r="K89" s="132"/>
      <c r="L89" s="132"/>
      <c r="M89" s="132"/>
    </row>
    <row r="90" spans="1:13" x14ac:dyDescent="0.3">
      <c r="A90" s="157"/>
      <c r="B90" s="158"/>
      <c r="C90" s="132"/>
      <c r="D90" s="158"/>
      <c r="E90" s="132"/>
      <c r="F90" s="144"/>
      <c r="G90" s="132"/>
      <c r="H90" s="132"/>
      <c r="I90" s="132"/>
      <c r="J90" s="159"/>
      <c r="K90" s="132"/>
      <c r="L90" s="132"/>
      <c r="M90" s="132"/>
    </row>
    <row r="91" spans="1:13" x14ac:dyDescent="0.3">
      <c r="A91" s="157"/>
      <c r="B91" s="158"/>
      <c r="C91" s="132"/>
      <c r="D91" s="158"/>
      <c r="E91" s="132"/>
      <c r="F91" s="144"/>
      <c r="G91" s="132"/>
      <c r="H91" s="132"/>
      <c r="I91" s="132"/>
      <c r="J91" s="159"/>
      <c r="K91" s="132"/>
      <c r="L91" s="132"/>
      <c r="M91" s="132"/>
    </row>
    <row r="92" spans="1:13" x14ac:dyDescent="0.3">
      <c r="A92" s="160"/>
      <c r="B92" s="161"/>
      <c r="C92" s="162"/>
      <c r="D92" s="161"/>
      <c r="E92" s="162"/>
      <c r="F92" s="145"/>
      <c r="G92" s="162"/>
      <c r="H92" s="162"/>
      <c r="I92" s="162"/>
      <c r="J92" s="163"/>
      <c r="K92" s="132"/>
      <c r="L92" s="132"/>
      <c r="M92" s="132"/>
    </row>
    <row r="93" spans="1:13" ht="9" customHeight="1" x14ac:dyDescent="0.3">
      <c r="A93" s="236"/>
      <c r="B93" s="235"/>
      <c r="C93" s="235"/>
      <c r="D93" s="235"/>
      <c r="E93" s="235"/>
      <c r="F93" s="235"/>
      <c r="G93" s="235"/>
      <c r="H93" s="235"/>
      <c r="I93" s="235"/>
      <c r="J93" s="235"/>
      <c r="K93" s="132"/>
      <c r="L93" s="132"/>
      <c r="M93" s="132"/>
    </row>
    <row r="94" spans="1:13" x14ac:dyDescent="0.3">
      <c r="A94" s="237"/>
      <c r="B94" s="162" t="s">
        <v>189</v>
      </c>
      <c r="C94" s="162"/>
      <c r="D94" s="162"/>
      <c r="E94" s="162"/>
      <c r="F94" s="162"/>
      <c r="G94" s="162"/>
      <c r="H94" s="162"/>
      <c r="I94" s="162"/>
      <c r="J94" s="162"/>
      <c r="K94" s="132"/>
      <c r="L94" s="132"/>
      <c r="M94" s="132"/>
    </row>
    <row r="95" spans="1:13" x14ac:dyDescent="0.3">
      <c r="A95" s="565" t="s">
        <v>42</v>
      </c>
      <c r="B95" s="566"/>
      <c r="C95" s="566"/>
      <c r="D95" s="566"/>
      <c r="E95" s="567"/>
      <c r="F95" s="614" t="s">
        <v>241</v>
      </c>
      <c r="G95" s="615"/>
      <c r="H95" s="615"/>
      <c r="I95" s="615"/>
      <c r="J95" s="616"/>
      <c r="K95" s="132"/>
      <c r="L95" s="132"/>
      <c r="M95" s="132"/>
    </row>
    <row r="96" spans="1:13" x14ac:dyDescent="0.3">
      <c r="A96" s="288" t="s">
        <v>116</v>
      </c>
      <c r="B96" s="156" t="s">
        <v>117</v>
      </c>
      <c r="C96" s="223" t="s">
        <v>49</v>
      </c>
      <c r="D96" s="156" t="s">
        <v>130</v>
      </c>
      <c r="E96" s="223" t="s">
        <v>162</v>
      </c>
      <c r="F96" s="617"/>
      <c r="G96" s="618"/>
      <c r="H96" s="618"/>
      <c r="I96" s="618"/>
      <c r="J96" s="619"/>
      <c r="K96" s="132"/>
      <c r="L96" s="132"/>
      <c r="M96" s="132"/>
    </row>
    <row r="97" spans="1:13" x14ac:dyDescent="0.3">
      <c r="A97" s="157"/>
      <c r="B97" s="158"/>
      <c r="C97" s="132"/>
      <c r="D97" s="158"/>
      <c r="E97" s="132"/>
      <c r="F97" s="144" t="s">
        <v>161</v>
      </c>
      <c r="G97" s="132"/>
      <c r="H97" s="132"/>
      <c r="I97" s="132"/>
      <c r="J97" s="159"/>
      <c r="K97" s="132"/>
      <c r="L97" s="132"/>
      <c r="M97" s="132"/>
    </row>
    <row r="98" spans="1:13" x14ac:dyDescent="0.3">
      <c r="A98" s="157"/>
      <c r="B98" s="158"/>
      <c r="C98" s="132"/>
      <c r="D98" s="158"/>
      <c r="E98" s="132"/>
      <c r="F98" s="144"/>
      <c r="G98" s="132"/>
      <c r="H98" s="132"/>
      <c r="I98" s="132"/>
      <c r="J98" s="159"/>
      <c r="K98" s="132"/>
      <c r="L98" s="132"/>
      <c r="M98" s="132"/>
    </row>
    <row r="99" spans="1:13" x14ac:dyDescent="0.3">
      <c r="A99" s="157"/>
      <c r="B99" s="158"/>
      <c r="C99" s="132"/>
      <c r="D99" s="158"/>
      <c r="E99" s="132"/>
      <c r="F99" s="144"/>
      <c r="G99" s="132"/>
      <c r="H99" s="132"/>
      <c r="I99" s="132"/>
      <c r="J99" s="159"/>
      <c r="K99" s="132"/>
      <c r="L99" s="132"/>
      <c r="M99" s="132"/>
    </row>
    <row r="100" spans="1:13" x14ac:dyDescent="0.3">
      <c r="A100" s="157"/>
      <c r="B100" s="158"/>
      <c r="C100" s="132"/>
      <c r="D100" s="158"/>
      <c r="E100" s="132"/>
      <c r="F100" s="144"/>
      <c r="G100" s="132"/>
      <c r="H100" s="132"/>
      <c r="I100" s="132"/>
      <c r="J100" s="159"/>
      <c r="K100" s="132"/>
      <c r="L100" s="132"/>
      <c r="M100" s="132"/>
    </row>
    <row r="101" spans="1:13" x14ac:dyDescent="0.3">
      <c r="A101" s="160"/>
      <c r="B101" s="161"/>
      <c r="C101" s="162"/>
      <c r="D101" s="161"/>
      <c r="E101" s="162"/>
      <c r="F101" s="145"/>
      <c r="G101" s="162"/>
      <c r="H101" s="162"/>
      <c r="I101" s="162"/>
      <c r="J101" s="163"/>
      <c r="K101" s="132"/>
      <c r="L101" s="132"/>
      <c r="M101" s="132"/>
    </row>
    <row r="102" spans="1:13" x14ac:dyDescent="0.3">
      <c r="A102" s="128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</row>
    <row r="103" spans="1:13" s="131" customFormat="1" x14ac:dyDescent="0.3">
      <c r="A103" s="128">
        <v>10.199999999999999</v>
      </c>
      <c r="B103" s="142" t="s">
        <v>37</v>
      </c>
      <c r="C103" s="620"/>
      <c r="D103" s="620"/>
      <c r="E103" s="620"/>
      <c r="F103" s="620"/>
      <c r="G103" s="620"/>
      <c r="H103" s="620"/>
      <c r="I103" s="620"/>
      <c r="J103" s="620"/>
      <c r="K103" s="151"/>
      <c r="L103" s="151"/>
      <c r="M103" s="151"/>
    </row>
    <row r="104" spans="1:13" s="131" customFormat="1" x14ac:dyDescent="0.3">
      <c r="A104" s="128" t="s">
        <v>144</v>
      </c>
      <c r="B104" s="128"/>
      <c r="C104" s="128"/>
      <c r="D104" s="128"/>
      <c r="E104" s="128"/>
      <c r="F104" s="139"/>
      <c r="G104" s="139"/>
      <c r="H104" s="150"/>
      <c r="K104" s="151"/>
      <c r="L104" s="151"/>
      <c r="M104" s="151"/>
    </row>
    <row r="105" spans="1:13" s="131" customFormat="1" ht="19.5" customHeight="1" x14ac:dyDescent="0.3">
      <c r="A105" s="589" t="s">
        <v>145</v>
      </c>
      <c r="B105" s="590"/>
      <c r="C105" s="589" t="s">
        <v>2</v>
      </c>
      <c r="D105" s="590"/>
      <c r="E105" s="593" t="s">
        <v>39</v>
      </c>
      <c r="F105" s="594"/>
      <c r="G105" s="594"/>
      <c r="H105" s="594"/>
      <c r="I105" s="594"/>
      <c r="J105" s="595"/>
      <c r="K105" s="151"/>
      <c r="L105" s="151"/>
      <c r="M105" s="151"/>
    </row>
    <row r="106" spans="1:13" s="131" customFormat="1" x14ac:dyDescent="0.3">
      <c r="A106" s="591"/>
      <c r="B106" s="592"/>
      <c r="C106" s="591"/>
      <c r="D106" s="592"/>
      <c r="E106" s="556" t="s">
        <v>146</v>
      </c>
      <c r="F106" s="558"/>
      <c r="G106" s="556" t="s">
        <v>147</v>
      </c>
      <c r="H106" s="558"/>
      <c r="I106" s="556" t="s">
        <v>41</v>
      </c>
      <c r="J106" s="558"/>
      <c r="K106" s="151"/>
      <c r="L106" s="151"/>
      <c r="M106" s="151"/>
    </row>
    <row r="107" spans="1:13" s="131" customFormat="1" x14ac:dyDescent="0.3">
      <c r="A107" s="602" t="s">
        <v>148</v>
      </c>
      <c r="B107" s="603"/>
      <c r="C107" s="621" t="s">
        <v>296</v>
      </c>
      <c r="D107" s="622"/>
      <c r="E107" s="610"/>
      <c r="F107" s="611"/>
      <c r="G107" s="610"/>
      <c r="H107" s="611"/>
      <c r="I107" s="610"/>
      <c r="J107" s="611"/>
      <c r="K107" s="151"/>
      <c r="L107" s="151"/>
      <c r="M107" s="151"/>
    </row>
    <row r="108" spans="1:13" s="131" customFormat="1" x14ac:dyDescent="0.3">
      <c r="A108" s="604"/>
      <c r="B108" s="605"/>
      <c r="C108" s="623" t="s">
        <v>297</v>
      </c>
      <c r="D108" s="624"/>
      <c r="E108" s="596"/>
      <c r="F108" s="597"/>
      <c r="G108" s="596"/>
      <c r="H108" s="597"/>
      <c r="I108" s="596"/>
      <c r="J108" s="597"/>
      <c r="K108" s="151"/>
      <c r="L108" s="151"/>
      <c r="M108" s="151"/>
    </row>
    <row r="109" spans="1:13" s="131" customFormat="1" x14ac:dyDescent="0.3">
      <c r="A109" s="604"/>
      <c r="B109" s="605"/>
      <c r="C109" s="623" t="s">
        <v>298</v>
      </c>
      <c r="D109" s="624"/>
      <c r="E109" s="596"/>
      <c r="F109" s="597"/>
      <c r="G109" s="596"/>
      <c r="H109" s="597"/>
      <c r="I109" s="596"/>
      <c r="J109" s="597"/>
      <c r="K109" s="151"/>
      <c r="L109" s="151"/>
      <c r="M109" s="151"/>
    </row>
    <row r="110" spans="1:13" s="131" customFormat="1" x14ac:dyDescent="0.3">
      <c r="A110" s="606"/>
      <c r="B110" s="607"/>
      <c r="C110" s="625" t="s">
        <v>299</v>
      </c>
      <c r="D110" s="626"/>
      <c r="E110" s="152"/>
      <c r="F110" s="153"/>
      <c r="G110" s="152"/>
      <c r="H110" s="153"/>
      <c r="I110" s="154"/>
      <c r="J110" s="155"/>
      <c r="K110" s="151"/>
      <c r="L110" s="151"/>
      <c r="M110" s="151"/>
    </row>
    <row r="111" spans="1:13" s="131" customFormat="1" x14ac:dyDescent="0.3">
      <c r="A111" s="565" t="s">
        <v>149</v>
      </c>
      <c r="B111" s="566"/>
      <c r="C111" s="566"/>
      <c r="D111" s="567"/>
      <c r="E111" s="600"/>
      <c r="F111" s="601"/>
      <c r="G111" s="600"/>
      <c r="H111" s="601"/>
      <c r="I111" s="600"/>
      <c r="J111" s="601"/>
      <c r="K111" s="151"/>
      <c r="L111" s="151"/>
      <c r="M111" s="151"/>
    </row>
    <row r="112" spans="1:13" s="131" customFormat="1" ht="9" customHeight="1" x14ac:dyDescent="0.3">
      <c r="A112" s="398"/>
      <c r="B112" s="398"/>
      <c r="C112" s="398"/>
      <c r="D112" s="398"/>
      <c r="E112" s="151"/>
      <c r="F112" s="151"/>
      <c r="G112" s="151"/>
      <c r="H112" s="151"/>
      <c r="I112" s="151"/>
      <c r="J112" s="151"/>
      <c r="K112" s="151"/>
      <c r="L112" s="151"/>
      <c r="M112" s="151"/>
    </row>
    <row r="113" spans="1:13" x14ac:dyDescent="0.3">
      <c r="A113" s="128" t="s">
        <v>187</v>
      </c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</row>
    <row r="114" spans="1:13" x14ac:dyDescent="0.3">
      <c r="A114" s="128"/>
      <c r="B114" s="132" t="s">
        <v>188</v>
      </c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</row>
    <row r="115" spans="1:13" x14ac:dyDescent="0.3">
      <c r="A115" s="565" t="s">
        <v>42</v>
      </c>
      <c r="B115" s="566"/>
      <c r="C115" s="566"/>
      <c r="D115" s="566"/>
      <c r="E115" s="567"/>
      <c r="F115" s="614" t="s">
        <v>241</v>
      </c>
      <c r="G115" s="615"/>
      <c r="H115" s="615"/>
      <c r="I115" s="615"/>
      <c r="J115" s="616"/>
      <c r="K115" s="132"/>
      <c r="L115" s="132"/>
      <c r="M115" s="132"/>
    </row>
    <row r="116" spans="1:13" x14ac:dyDescent="0.3">
      <c r="A116" s="288" t="s">
        <v>116</v>
      </c>
      <c r="B116" s="156" t="s">
        <v>117</v>
      </c>
      <c r="C116" s="223" t="s">
        <v>49</v>
      </c>
      <c r="D116" s="156" t="s">
        <v>130</v>
      </c>
      <c r="E116" s="223" t="s">
        <v>162</v>
      </c>
      <c r="F116" s="617"/>
      <c r="G116" s="618"/>
      <c r="H116" s="618"/>
      <c r="I116" s="618"/>
      <c r="J116" s="619"/>
      <c r="K116" s="132"/>
      <c r="L116" s="132"/>
      <c r="M116" s="132"/>
    </row>
    <row r="117" spans="1:13" x14ac:dyDescent="0.3">
      <c r="A117" s="157"/>
      <c r="B117" s="158"/>
      <c r="C117" s="132"/>
      <c r="D117" s="158"/>
      <c r="E117" s="132"/>
      <c r="F117" s="144" t="s">
        <v>161</v>
      </c>
      <c r="G117" s="132"/>
      <c r="H117" s="132"/>
      <c r="I117" s="132"/>
      <c r="J117" s="159"/>
      <c r="K117" s="132"/>
      <c r="L117" s="132"/>
      <c r="M117" s="132"/>
    </row>
    <row r="118" spans="1:13" x14ac:dyDescent="0.3">
      <c r="A118" s="157"/>
      <c r="B118" s="158"/>
      <c r="C118" s="132"/>
      <c r="D118" s="158"/>
      <c r="E118" s="132"/>
      <c r="F118" s="144"/>
      <c r="G118" s="132"/>
      <c r="H118" s="132"/>
      <c r="I118" s="132"/>
      <c r="J118" s="159"/>
      <c r="K118" s="132"/>
      <c r="L118" s="132"/>
      <c r="M118" s="132"/>
    </row>
    <row r="119" spans="1:13" x14ac:dyDescent="0.3">
      <c r="A119" s="157"/>
      <c r="B119" s="158"/>
      <c r="C119" s="132"/>
      <c r="D119" s="158"/>
      <c r="E119" s="132"/>
      <c r="F119" s="144"/>
      <c r="G119" s="132"/>
      <c r="H119" s="132"/>
      <c r="I119" s="132"/>
      <c r="J119" s="159"/>
      <c r="K119" s="132"/>
      <c r="L119" s="132"/>
      <c r="M119" s="132"/>
    </row>
    <row r="120" spans="1:13" x14ac:dyDescent="0.3">
      <c r="A120" s="160"/>
      <c r="B120" s="161"/>
      <c r="C120" s="162"/>
      <c r="D120" s="161"/>
      <c r="E120" s="162"/>
      <c r="F120" s="145"/>
      <c r="G120" s="162"/>
      <c r="H120" s="162"/>
      <c r="I120" s="162"/>
      <c r="J120" s="163"/>
      <c r="K120" s="132"/>
      <c r="L120" s="132"/>
      <c r="M120" s="132"/>
    </row>
    <row r="121" spans="1:13" ht="9.75" customHeight="1" x14ac:dyDescent="0.3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132"/>
      <c r="L121" s="132"/>
      <c r="M121" s="132"/>
    </row>
    <row r="122" spans="1:13" x14ac:dyDescent="0.3">
      <c r="A122" s="237"/>
      <c r="B122" s="162" t="s">
        <v>189</v>
      </c>
      <c r="C122" s="162"/>
      <c r="D122" s="162"/>
      <c r="E122" s="162"/>
      <c r="F122" s="162"/>
      <c r="G122" s="162"/>
      <c r="H122" s="162"/>
      <c r="I122" s="162"/>
      <c r="J122" s="162"/>
      <c r="K122" s="132"/>
      <c r="L122" s="132"/>
      <c r="M122" s="132"/>
    </row>
    <row r="123" spans="1:13" x14ac:dyDescent="0.3">
      <c r="A123" s="565" t="s">
        <v>42</v>
      </c>
      <c r="B123" s="566"/>
      <c r="C123" s="566"/>
      <c r="D123" s="566"/>
      <c r="E123" s="567"/>
      <c r="F123" s="614" t="s">
        <v>241</v>
      </c>
      <c r="G123" s="615"/>
      <c r="H123" s="615"/>
      <c r="I123" s="615"/>
      <c r="J123" s="616"/>
      <c r="K123" s="132"/>
      <c r="L123" s="132"/>
      <c r="M123" s="132"/>
    </row>
    <row r="124" spans="1:13" x14ac:dyDescent="0.3">
      <c r="A124" s="288" t="s">
        <v>116</v>
      </c>
      <c r="B124" s="156" t="s">
        <v>117</v>
      </c>
      <c r="C124" s="223" t="s">
        <v>49</v>
      </c>
      <c r="D124" s="156" t="s">
        <v>130</v>
      </c>
      <c r="E124" s="223" t="s">
        <v>162</v>
      </c>
      <c r="F124" s="617"/>
      <c r="G124" s="618"/>
      <c r="H124" s="618"/>
      <c r="I124" s="618"/>
      <c r="J124" s="619"/>
      <c r="K124" s="132"/>
      <c r="L124" s="132"/>
      <c r="M124" s="132"/>
    </row>
    <row r="125" spans="1:13" x14ac:dyDescent="0.3">
      <c r="A125" s="157"/>
      <c r="B125" s="158"/>
      <c r="C125" s="132"/>
      <c r="D125" s="158"/>
      <c r="E125" s="132"/>
      <c r="F125" s="144" t="s">
        <v>161</v>
      </c>
      <c r="G125" s="132"/>
      <c r="H125" s="132"/>
      <c r="I125" s="132"/>
      <c r="J125" s="159"/>
      <c r="K125" s="132"/>
      <c r="L125" s="132"/>
      <c r="M125" s="132"/>
    </row>
    <row r="126" spans="1:13" x14ac:dyDescent="0.3">
      <c r="A126" s="157"/>
      <c r="B126" s="158"/>
      <c r="C126" s="132"/>
      <c r="D126" s="158"/>
      <c r="E126" s="132"/>
      <c r="F126" s="144"/>
      <c r="G126" s="132"/>
      <c r="H126" s="132"/>
      <c r="I126" s="132"/>
      <c r="J126" s="159"/>
      <c r="K126" s="132"/>
      <c r="L126" s="132"/>
      <c r="M126" s="132"/>
    </row>
    <row r="127" spans="1:13" x14ac:dyDescent="0.3">
      <c r="A127" s="157"/>
      <c r="B127" s="158"/>
      <c r="C127" s="132"/>
      <c r="D127" s="158"/>
      <c r="E127" s="132"/>
      <c r="F127" s="144"/>
      <c r="G127" s="132"/>
      <c r="H127" s="132"/>
      <c r="I127" s="132"/>
      <c r="J127" s="159"/>
      <c r="K127" s="132"/>
      <c r="L127" s="132"/>
      <c r="M127" s="132"/>
    </row>
    <row r="128" spans="1:13" x14ac:dyDescent="0.3">
      <c r="A128" s="160"/>
      <c r="B128" s="161"/>
      <c r="C128" s="162"/>
      <c r="D128" s="161"/>
      <c r="E128" s="162"/>
      <c r="F128" s="145"/>
      <c r="G128" s="162"/>
      <c r="H128" s="162"/>
      <c r="I128" s="162"/>
      <c r="J128" s="163"/>
      <c r="K128" s="132"/>
      <c r="L128" s="132"/>
      <c r="M128" s="132"/>
    </row>
    <row r="129" spans="1:13" x14ac:dyDescent="0.3">
      <c r="A129" s="128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</row>
    <row r="130" spans="1:13" s="131" customFormat="1" x14ac:dyDescent="0.3">
      <c r="A130" s="128">
        <v>10.3</v>
      </c>
      <c r="B130" s="142" t="s">
        <v>37</v>
      </c>
      <c r="C130" s="588" t="s">
        <v>150</v>
      </c>
      <c r="D130" s="588"/>
      <c r="E130" s="588"/>
      <c r="F130" s="588"/>
      <c r="G130" s="588"/>
      <c r="H130" s="588"/>
      <c r="I130" s="588"/>
      <c r="J130" s="588"/>
      <c r="K130" s="151"/>
      <c r="L130" s="151"/>
      <c r="M130" s="151"/>
    </row>
    <row r="131" spans="1:13" s="131" customFormat="1" x14ac:dyDescent="0.3">
      <c r="A131" s="128" t="s">
        <v>144</v>
      </c>
      <c r="B131" s="128"/>
      <c r="C131" s="128"/>
      <c r="D131" s="128"/>
      <c r="E131" s="128"/>
      <c r="F131" s="139"/>
      <c r="G131" s="139"/>
      <c r="H131" s="150"/>
      <c r="K131" s="151"/>
      <c r="L131" s="151"/>
      <c r="M131" s="151"/>
    </row>
    <row r="132" spans="1:13" s="131" customFormat="1" ht="19.5" customHeight="1" x14ac:dyDescent="0.3">
      <c r="A132" s="589" t="s">
        <v>145</v>
      </c>
      <c r="B132" s="590"/>
      <c r="C132" s="589" t="s">
        <v>2</v>
      </c>
      <c r="D132" s="590"/>
      <c r="E132" s="593" t="s">
        <v>39</v>
      </c>
      <c r="F132" s="594"/>
      <c r="G132" s="594"/>
      <c r="H132" s="594"/>
      <c r="I132" s="594"/>
      <c r="J132" s="595"/>
      <c r="K132" s="151"/>
      <c r="L132" s="151"/>
      <c r="M132" s="151"/>
    </row>
    <row r="133" spans="1:13" s="131" customFormat="1" x14ac:dyDescent="0.3">
      <c r="A133" s="591"/>
      <c r="B133" s="592"/>
      <c r="C133" s="591"/>
      <c r="D133" s="592"/>
      <c r="E133" s="556" t="s">
        <v>146</v>
      </c>
      <c r="F133" s="558"/>
      <c r="G133" s="556" t="s">
        <v>147</v>
      </c>
      <c r="H133" s="558"/>
      <c r="I133" s="556" t="s">
        <v>41</v>
      </c>
      <c r="J133" s="558"/>
      <c r="K133" s="151"/>
      <c r="L133" s="151"/>
      <c r="M133" s="151"/>
    </row>
    <row r="134" spans="1:13" s="131" customFormat="1" x14ac:dyDescent="0.3">
      <c r="A134" s="602" t="s">
        <v>148</v>
      </c>
      <c r="B134" s="603"/>
      <c r="C134" s="621" t="s">
        <v>296</v>
      </c>
      <c r="D134" s="622"/>
      <c r="E134" s="610"/>
      <c r="F134" s="611"/>
      <c r="G134" s="610"/>
      <c r="H134" s="611"/>
      <c r="I134" s="610"/>
      <c r="J134" s="611"/>
      <c r="K134" s="151"/>
      <c r="L134" s="151"/>
      <c r="M134" s="151"/>
    </row>
    <row r="135" spans="1:13" s="131" customFormat="1" x14ac:dyDescent="0.3">
      <c r="A135" s="604"/>
      <c r="B135" s="605"/>
      <c r="C135" s="623" t="s">
        <v>297</v>
      </c>
      <c r="D135" s="624"/>
      <c r="E135" s="596"/>
      <c r="F135" s="597"/>
      <c r="G135" s="596"/>
      <c r="H135" s="597"/>
      <c r="I135" s="596"/>
      <c r="J135" s="597"/>
      <c r="K135" s="151"/>
      <c r="L135" s="151"/>
      <c r="M135" s="151"/>
    </row>
    <row r="136" spans="1:13" s="131" customFormat="1" x14ac:dyDescent="0.3">
      <c r="A136" s="604"/>
      <c r="B136" s="605"/>
      <c r="C136" s="623" t="s">
        <v>298</v>
      </c>
      <c r="D136" s="624"/>
      <c r="E136" s="596"/>
      <c r="F136" s="597"/>
      <c r="G136" s="596"/>
      <c r="H136" s="597"/>
      <c r="I136" s="596"/>
      <c r="J136" s="597"/>
      <c r="K136" s="151"/>
      <c r="L136" s="151"/>
      <c r="M136" s="151"/>
    </row>
    <row r="137" spans="1:13" s="131" customFormat="1" x14ac:dyDescent="0.3">
      <c r="A137" s="606"/>
      <c r="B137" s="607"/>
      <c r="C137" s="625" t="s">
        <v>299</v>
      </c>
      <c r="D137" s="626"/>
      <c r="E137" s="152"/>
      <c r="F137" s="153"/>
      <c r="G137" s="152"/>
      <c r="H137" s="153"/>
      <c r="I137" s="154"/>
      <c r="J137" s="155"/>
      <c r="K137" s="151"/>
      <c r="L137" s="151"/>
      <c r="M137" s="151"/>
    </row>
    <row r="138" spans="1:13" s="131" customFormat="1" x14ac:dyDescent="0.3">
      <c r="A138" s="565" t="s">
        <v>149</v>
      </c>
      <c r="B138" s="566"/>
      <c r="C138" s="566"/>
      <c r="D138" s="567"/>
      <c r="E138" s="600"/>
      <c r="F138" s="601"/>
      <c r="G138" s="600"/>
      <c r="H138" s="601"/>
      <c r="I138" s="600"/>
      <c r="J138" s="601"/>
      <c r="K138" s="151"/>
      <c r="L138" s="151"/>
      <c r="M138" s="151"/>
    </row>
    <row r="139" spans="1:13" s="131" customFormat="1" ht="15.75" customHeight="1" x14ac:dyDescent="0.3">
      <c r="A139" s="398"/>
      <c r="B139" s="398"/>
      <c r="C139" s="398"/>
      <c r="D139" s="398"/>
      <c r="E139" s="151"/>
      <c r="F139" s="151"/>
      <c r="G139" s="151"/>
      <c r="H139" s="151"/>
      <c r="I139" s="151"/>
      <c r="J139" s="151"/>
      <c r="K139" s="151"/>
      <c r="L139" s="151"/>
      <c r="M139" s="151"/>
    </row>
    <row r="140" spans="1:13" x14ac:dyDescent="0.3">
      <c r="A140" s="128" t="s">
        <v>187</v>
      </c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</row>
    <row r="141" spans="1:13" x14ac:dyDescent="0.3">
      <c r="A141" s="128"/>
      <c r="B141" s="132" t="s">
        <v>188</v>
      </c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</row>
    <row r="142" spans="1:13" x14ac:dyDescent="0.3">
      <c r="A142" s="565" t="s">
        <v>42</v>
      </c>
      <c r="B142" s="566"/>
      <c r="C142" s="566"/>
      <c r="D142" s="566"/>
      <c r="E142" s="567"/>
      <c r="F142" s="614" t="s">
        <v>241</v>
      </c>
      <c r="G142" s="615"/>
      <c r="H142" s="615"/>
      <c r="I142" s="615"/>
      <c r="J142" s="616"/>
      <c r="K142" s="132"/>
      <c r="L142" s="132"/>
      <c r="M142" s="132"/>
    </row>
    <row r="143" spans="1:13" x14ac:dyDescent="0.3">
      <c r="A143" s="288" t="s">
        <v>116</v>
      </c>
      <c r="B143" s="156" t="s">
        <v>117</v>
      </c>
      <c r="C143" s="223" t="s">
        <v>49</v>
      </c>
      <c r="D143" s="156" t="s">
        <v>130</v>
      </c>
      <c r="E143" s="223" t="s">
        <v>162</v>
      </c>
      <c r="F143" s="617"/>
      <c r="G143" s="618"/>
      <c r="H143" s="618"/>
      <c r="I143" s="618"/>
      <c r="J143" s="619"/>
      <c r="K143" s="132"/>
      <c r="L143" s="132"/>
      <c r="M143" s="132"/>
    </row>
    <row r="144" spans="1:13" x14ac:dyDescent="0.3">
      <c r="A144" s="157"/>
      <c r="B144" s="158"/>
      <c r="C144" s="132"/>
      <c r="D144" s="158"/>
      <c r="E144" s="132"/>
      <c r="F144" s="144" t="s">
        <v>161</v>
      </c>
      <c r="G144" s="132"/>
      <c r="H144" s="132"/>
      <c r="I144" s="132"/>
      <c r="J144" s="159"/>
      <c r="K144" s="132"/>
      <c r="L144" s="132"/>
      <c r="M144" s="132"/>
    </row>
    <row r="145" spans="1:13" ht="13.5" customHeight="1" x14ac:dyDescent="0.3">
      <c r="A145" s="157"/>
      <c r="B145" s="158"/>
      <c r="C145" s="132"/>
      <c r="D145" s="158"/>
      <c r="E145" s="132"/>
      <c r="F145" s="144"/>
      <c r="G145" s="132"/>
      <c r="H145" s="132"/>
      <c r="I145" s="132"/>
      <c r="J145" s="159"/>
      <c r="K145" s="132"/>
      <c r="L145" s="132"/>
      <c r="M145" s="132"/>
    </row>
    <row r="146" spans="1:13" ht="13.5" customHeight="1" x14ac:dyDescent="0.3">
      <c r="A146" s="157"/>
      <c r="B146" s="158"/>
      <c r="C146" s="132"/>
      <c r="D146" s="158"/>
      <c r="E146" s="132"/>
      <c r="F146" s="144"/>
      <c r="G146" s="132"/>
      <c r="H146" s="132"/>
      <c r="I146" s="132"/>
      <c r="J146" s="159"/>
      <c r="K146" s="132"/>
      <c r="L146" s="132"/>
      <c r="M146" s="132"/>
    </row>
    <row r="147" spans="1:13" ht="13.5" customHeight="1" x14ac:dyDescent="0.3">
      <c r="A147" s="157"/>
      <c r="B147" s="158"/>
      <c r="C147" s="132"/>
      <c r="D147" s="158"/>
      <c r="E147" s="132"/>
      <c r="F147" s="144"/>
      <c r="G147" s="132"/>
      <c r="H147" s="132"/>
      <c r="I147" s="132"/>
      <c r="J147" s="159"/>
      <c r="K147" s="132"/>
      <c r="L147" s="132"/>
      <c r="M147" s="132"/>
    </row>
    <row r="148" spans="1:13" ht="13.5" customHeight="1" x14ac:dyDescent="0.3">
      <c r="A148" s="160"/>
      <c r="B148" s="161"/>
      <c r="C148" s="162"/>
      <c r="D148" s="161"/>
      <c r="E148" s="162"/>
      <c r="F148" s="145"/>
      <c r="G148" s="162"/>
      <c r="H148" s="162"/>
      <c r="I148" s="162"/>
      <c r="J148" s="163"/>
      <c r="K148" s="132"/>
      <c r="L148" s="132"/>
      <c r="M148" s="132"/>
    </row>
    <row r="149" spans="1:13" ht="13.5" customHeight="1" x14ac:dyDescent="0.3">
      <c r="A149" s="236"/>
      <c r="B149" s="235"/>
      <c r="C149" s="235"/>
      <c r="D149" s="235"/>
      <c r="E149" s="235"/>
      <c r="F149" s="235"/>
      <c r="G149" s="235"/>
      <c r="H149" s="235"/>
      <c r="I149" s="235"/>
      <c r="J149" s="235"/>
      <c r="K149" s="132"/>
      <c r="L149" s="132"/>
      <c r="M149" s="132"/>
    </row>
    <row r="150" spans="1:13" x14ac:dyDescent="0.3">
      <c r="A150" s="237"/>
      <c r="B150" s="162" t="s">
        <v>189</v>
      </c>
      <c r="C150" s="162"/>
      <c r="D150" s="162"/>
      <c r="E150" s="162"/>
      <c r="F150" s="162"/>
      <c r="G150" s="162"/>
      <c r="H150" s="162"/>
      <c r="I150" s="162"/>
      <c r="J150" s="162"/>
      <c r="K150" s="132"/>
      <c r="L150" s="132"/>
      <c r="M150" s="132"/>
    </row>
    <row r="151" spans="1:13" x14ac:dyDescent="0.3">
      <c r="A151" s="565" t="s">
        <v>42</v>
      </c>
      <c r="B151" s="566"/>
      <c r="C151" s="566"/>
      <c r="D151" s="566"/>
      <c r="E151" s="567"/>
      <c r="F151" s="614" t="s">
        <v>241</v>
      </c>
      <c r="G151" s="615"/>
      <c r="H151" s="615"/>
      <c r="I151" s="615"/>
      <c r="J151" s="616"/>
      <c r="K151" s="132"/>
      <c r="L151" s="132"/>
      <c r="M151" s="132"/>
    </row>
    <row r="152" spans="1:13" x14ac:dyDescent="0.3">
      <c r="A152" s="288" t="s">
        <v>116</v>
      </c>
      <c r="B152" s="156" t="s">
        <v>117</v>
      </c>
      <c r="C152" s="223" t="s">
        <v>49</v>
      </c>
      <c r="D152" s="156" t="s">
        <v>130</v>
      </c>
      <c r="E152" s="223" t="s">
        <v>162</v>
      </c>
      <c r="F152" s="617"/>
      <c r="G152" s="618"/>
      <c r="H152" s="618"/>
      <c r="I152" s="618"/>
      <c r="J152" s="619"/>
      <c r="K152" s="132"/>
      <c r="L152" s="132"/>
      <c r="M152" s="132"/>
    </row>
    <row r="153" spans="1:13" x14ac:dyDescent="0.3">
      <c r="A153" s="157"/>
      <c r="B153" s="158"/>
      <c r="C153" s="132"/>
      <c r="D153" s="158"/>
      <c r="E153" s="132"/>
      <c r="F153" s="144" t="s">
        <v>161</v>
      </c>
      <c r="G153" s="132"/>
      <c r="H153" s="132"/>
      <c r="I153" s="132"/>
      <c r="J153" s="159"/>
      <c r="K153" s="132"/>
      <c r="L153" s="132"/>
      <c r="M153" s="132"/>
    </row>
    <row r="154" spans="1:13" x14ac:dyDescent="0.3">
      <c r="A154" s="157"/>
      <c r="B154" s="158"/>
      <c r="C154" s="132"/>
      <c r="D154" s="158"/>
      <c r="E154" s="132"/>
      <c r="F154" s="144"/>
      <c r="G154" s="132"/>
      <c r="H154" s="132"/>
      <c r="I154" s="132"/>
      <c r="J154" s="159"/>
      <c r="K154" s="132"/>
      <c r="L154" s="132"/>
      <c r="M154" s="132"/>
    </row>
    <row r="155" spans="1:13" x14ac:dyDescent="0.3">
      <c r="A155" s="157"/>
      <c r="B155" s="158"/>
      <c r="C155" s="132"/>
      <c r="D155" s="158"/>
      <c r="E155" s="132"/>
      <c r="F155" s="144"/>
      <c r="G155" s="132"/>
      <c r="H155" s="132"/>
      <c r="I155" s="132"/>
      <c r="J155" s="159"/>
      <c r="K155" s="132"/>
      <c r="L155" s="132"/>
      <c r="M155" s="132"/>
    </row>
    <row r="156" spans="1:13" x14ac:dyDescent="0.3">
      <c r="A156" s="157"/>
      <c r="B156" s="158"/>
      <c r="C156" s="132"/>
      <c r="D156" s="158"/>
      <c r="E156" s="132"/>
      <c r="F156" s="144"/>
      <c r="G156" s="132"/>
      <c r="H156" s="132"/>
      <c r="I156" s="132"/>
      <c r="J156" s="159"/>
      <c r="K156" s="132"/>
      <c r="L156" s="132"/>
      <c r="M156" s="132"/>
    </row>
    <row r="157" spans="1:13" x14ac:dyDescent="0.3">
      <c r="A157" s="160"/>
      <c r="B157" s="161"/>
      <c r="C157" s="162"/>
      <c r="D157" s="161"/>
      <c r="E157" s="162"/>
      <c r="F157" s="145"/>
      <c r="G157" s="162"/>
      <c r="H157" s="162"/>
      <c r="I157" s="162"/>
      <c r="J157" s="163"/>
      <c r="K157" s="132"/>
      <c r="L157" s="132"/>
      <c r="M157" s="132"/>
    </row>
    <row r="158" spans="1:13" x14ac:dyDescent="0.3">
      <c r="A158" s="128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</row>
    <row r="159" spans="1:13" s="131" customFormat="1" x14ac:dyDescent="0.3">
      <c r="A159" s="128">
        <v>10.4</v>
      </c>
      <c r="B159" s="142" t="s">
        <v>37</v>
      </c>
      <c r="C159" s="620"/>
      <c r="D159" s="620"/>
      <c r="E159" s="620"/>
      <c r="F159" s="620"/>
      <c r="G159" s="620"/>
      <c r="H159" s="620"/>
      <c r="I159" s="620"/>
      <c r="J159" s="620"/>
      <c r="K159" s="151"/>
      <c r="L159" s="151"/>
      <c r="M159" s="151"/>
    </row>
    <row r="160" spans="1:13" s="131" customFormat="1" x14ac:dyDescent="0.3">
      <c r="A160" s="128" t="s">
        <v>144</v>
      </c>
      <c r="B160" s="128"/>
      <c r="C160" s="128"/>
      <c r="D160" s="128"/>
      <c r="E160" s="128"/>
      <c r="F160" s="139"/>
      <c r="G160" s="139"/>
      <c r="H160" s="150"/>
      <c r="K160" s="151"/>
      <c r="L160" s="151"/>
      <c r="M160" s="151"/>
    </row>
    <row r="161" spans="1:13" s="131" customFormat="1" ht="19.5" customHeight="1" x14ac:dyDescent="0.3">
      <c r="A161" s="589" t="s">
        <v>145</v>
      </c>
      <c r="B161" s="590"/>
      <c r="C161" s="589" t="s">
        <v>2</v>
      </c>
      <c r="D161" s="590"/>
      <c r="E161" s="593" t="s">
        <v>39</v>
      </c>
      <c r="F161" s="594"/>
      <c r="G161" s="594"/>
      <c r="H161" s="594"/>
      <c r="I161" s="594"/>
      <c r="J161" s="595"/>
      <c r="K161" s="151"/>
      <c r="L161" s="151"/>
      <c r="M161" s="151"/>
    </row>
    <row r="162" spans="1:13" s="131" customFormat="1" x14ac:dyDescent="0.3">
      <c r="A162" s="591"/>
      <c r="B162" s="592"/>
      <c r="C162" s="591"/>
      <c r="D162" s="592"/>
      <c r="E162" s="556" t="s">
        <v>146</v>
      </c>
      <c r="F162" s="558"/>
      <c r="G162" s="556" t="s">
        <v>147</v>
      </c>
      <c r="H162" s="558"/>
      <c r="I162" s="556" t="s">
        <v>41</v>
      </c>
      <c r="J162" s="558"/>
      <c r="K162" s="151"/>
      <c r="L162" s="151"/>
      <c r="M162" s="151"/>
    </row>
    <row r="163" spans="1:13" s="131" customFormat="1" x14ac:dyDescent="0.3">
      <c r="A163" s="602" t="s">
        <v>148</v>
      </c>
      <c r="B163" s="603"/>
      <c r="C163" s="621" t="s">
        <v>296</v>
      </c>
      <c r="D163" s="622"/>
      <c r="E163" s="610"/>
      <c r="F163" s="611"/>
      <c r="G163" s="610"/>
      <c r="H163" s="611"/>
      <c r="I163" s="610"/>
      <c r="J163" s="611"/>
      <c r="K163" s="151"/>
      <c r="L163" s="151"/>
      <c r="M163" s="151"/>
    </row>
    <row r="164" spans="1:13" s="131" customFormat="1" x14ac:dyDescent="0.3">
      <c r="A164" s="604"/>
      <c r="B164" s="605"/>
      <c r="C164" s="623" t="s">
        <v>297</v>
      </c>
      <c r="D164" s="624"/>
      <c r="E164" s="596"/>
      <c r="F164" s="597"/>
      <c r="G164" s="596"/>
      <c r="H164" s="597"/>
      <c r="I164" s="596"/>
      <c r="J164" s="597"/>
      <c r="K164" s="151"/>
      <c r="L164" s="151"/>
      <c r="M164" s="151"/>
    </row>
    <row r="165" spans="1:13" s="131" customFormat="1" x14ac:dyDescent="0.3">
      <c r="A165" s="604"/>
      <c r="B165" s="605"/>
      <c r="C165" s="623" t="s">
        <v>298</v>
      </c>
      <c r="D165" s="624"/>
      <c r="E165" s="596"/>
      <c r="F165" s="597"/>
      <c r="G165" s="596"/>
      <c r="H165" s="597"/>
      <c r="I165" s="596"/>
      <c r="J165" s="597"/>
      <c r="K165" s="151"/>
      <c r="L165" s="151"/>
      <c r="M165" s="151"/>
    </row>
    <row r="166" spans="1:13" s="131" customFormat="1" x14ac:dyDescent="0.3">
      <c r="A166" s="606"/>
      <c r="B166" s="607"/>
      <c r="C166" s="625" t="s">
        <v>299</v>
      </c>
      <c r="D166" s="626"/>
      <c r="E166" s="152"/>
      <c r="F166" s="153"/>
      <c r="G166" s="152"/>
      <c r="H166" s="153"/>
      <c r="I166" s="154"/>
      <c r="J166" s="155"/>
      <c r="K166" s="151"/>
      <c r="L166" s="151"/>
      <c r="M166" s="151"/>
    </row>
    <row r="167" spans="1:13" s="131" customFormat="1" x14ac:dyDescent="0.3">
      <c r="A167" s="565" t="s">
        <v>149</v>
      </c>
      <c r="B167" s="566"/>
      <c r="C167" s="566"/>
      <c r="D167" s="567"/>
      <c r="E167" s="600"/>
      <c r="F167" s="601"/>
      <c r="G167" s="600"/>
      <c r="H167" s="601"/>
      <c r="I167" s="600"/>
      <c r="J167" s="601"/>
      <c r="K167" s="151"/>
      <c r="L167" s="151"/>
      <c r="M167" s="151"/>
    </row>
    <row r="168" spans="1:13" s="131" customFormat="1" ht="15.75" customHeight="1" x14ac:dyDescent="0.3">
      <c r="A168" s="398"/>
      <c r="B168" s="398"/>
      <c r="C168" s="398"/>
      <c r="D168" s="398"/>
      <c r="E168" s="151"/>
      <c r="F168" s="151"/>
      <c r="G168" s="151"/>
      <c r="H168" s="151"/>
      <c r="I168" s="151"/>
      <c r="J168" s="151"/>
      <c r="K168" s="151"/>
      <c r="L168" s="151"/>
      <c r="M168" s="151"/>
    </row>
    <row r="169" spans="1:13" x14ac:dyDescent="0.3">
      <c r="A169" s="128" t="s">
        <v>187</v>
      </c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</row>
    <row r="170" spans="1:13" x14ac:dyDescent="0.3">
      <c r="A170" s="128"/>
      <c r="B170" s="132" t="s">
        <v>188</v>
      </c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</row>
    <row r="171" spans="1:13" x14ac:dyDescent="0.3">
      <c r="A171" s="565" t="s">
        <v>42</v>
      </c>
      <c r="B171" s="566"/>
      <c r="C171" s="566"/>
      <c r="D171" s="566"/>
      <c r="E171" s="567"/>
      <c r="F171" s="614" t="s">
        <v>241</v>
      </c>
      <c r="G171" s="615"/>
      <c r="H171" s="615"/>
      <c r="I171" s="615"/>
      <c r="J171" s="616"/>
      <c r="K171" s="132"/>
      <c r="L171" s="132"/>
      <c r="M171" s="132"/>
    </row>
    <row r="172" spans="1:13" x14ac:dyDescent="0.3">
      <c r="A172" s="288" t="s">
        <v>116</v>
      </c>
      <c r="B172" s="156" t="s">
        <v>117</v>
      </c>
      <c r="C172" s="223" t="s">
        <v>49</v>
      </c>
      <c r="D172" s="156" t="s">
        <v>130</v>
      </c>
      <c r="E172" s="223" t="s">
        <v>162</v>
      </c>
      <c r="F172" s="617"/>
      <c r="G172" s="618"/>
      <c r="H172" s="618"/>
      <c r="I172" s="618"/>
      <c r="J172" s="619"/>
      <c r="K172" s="132"/>
      <c r="L172" s="132"/>
      <c r="M172" s="132"/>
    </row>
    <row r="173" spans="1:13" x14ac:dyDescent="0.3">
      <c r="A173" s="157"/>
      <c r="B173" s="158"/>
      <c r="C173" s="132"/>
      <c r="D173" s="158"/>
      <c r="E173" s="132"/>
      <c r="F173" s="144" t="s">
        <v>161</v>
      </c>
      <c r="G173" s="132"/>
      <c r="H173" s="132"/>
      <c r="I173" s="132"/>
      <c r="J173" s="159"/>
      <c r="K173" s="132"/>
      <c r="L173" s="132"/>
      <c r="M173" s="132"/>
    </row>
    <row r="174" spans="1:13" x14ac:dyDescent="0.3">
      <c r="A174" s="157"/>
      <c r="B174" s="158"/>
      <c r="C174" s="132"/>
      <c r="D174" s="158"/>
      <c r="E174" s="132"/>
      <c r="F174" s="144"/>
      <c r="G174" s="132"/>
      <c r="H174" s="132"/>
      <c r="I174" s="132"/>
      <c r="J174" s="159"/>
      <c r="K174" s="132"/>
      <c r="L174" s="132"/>
      <c r="M174" s="132"/>
    </row>
    <row r="175" spans="1:13" x14ac:dyDescent="0.3">
      <c r="A175" s="157"/>
      <c r="B175" s="158"/>
      <c r="C175" s="132"/>
      <c r="D175" s="158"/>
      <c r="E175" s="132"/>
      <c r="F175" s="144"/>
      <c r="G175" s="132"/>
      <c r="H175" s="132"/>
      <c r="I175" s="132"/>
      <c r="J175" s="159"/>
      <c r="K175" s="132"/>
      <c r="L175" s="132"/>
      <c r="M175" s="132"/>
    </row>
    <row r="176" spans="1:13" x14ac:dyDescent="0.3">
      <c r="A176" s="160"/>
      <c r="B176" s="161"/>
      <c r="C176" s="162"/>
      <c r="D176" s="161"/>
      <c r="E176" s="162"/>
      <c r="F176" s="145"/>
      <c r="G176" s="162"/>
      <c r="H176" s="162"/>
      <c r="I176" s="162"/>
      <c r="J176" s="163"/>
      <c r="K176" s="132"/>
      <c r="L176" s="132"/>
      <c r="M176" s="132"/>
    </row>
    <row r="177" spans="1:13" ht="6.75" customHeight="1" x14ac:dyDescent="0.3">
      <c r="A177" s="236"/>
      <c r="B177" s="235"/>
      <c r="C177" s="235"/>
      <c r="D177" s="235"/>
      <c r="E177" s="235"/>
      <c r="F177" s="235"/>
      <c r="G177" s="235"/>
      <c r="H177" s="235"/>
      <c r="I177" s="235"/>
      <c r="J177" s="235"/>
      <c r="K177" s="132"/>
      <c r="L177" s="132"/>
      <c r="M177" s="132"/>
    </row>
    <row r="178" spans="1:13" x14ac:dyDescent="0.3">
      <c r="A178" s="237"/>
      <c r="B178" s="162" t="s">
        <v>189</v>
      </c>
      <c r="C178" s="162"/>
      <c r="D178" s="162"/>
      <c r="E178" s="162"/>
      <c r="F178" s="162"/>
      <c r="G178" s="162"/>
      <c r="H178" s="162"/>
      <c r="I178" s="162"/>
      <c r="J178" s="162"/>
      <c r="K178" s="132"/>
      <c r="L178" s="132"/>
      <c r="M178" s="132"/>
    </row>
    <row r="179" spans="1:13" x14ac:dyDescent="0.3">
      <c r="A179" s="565" t="s">
        <v>42</v>
      </c>
      <c r="B179" s="566"/>
      <c r="C179" s="566"/>
      <c r="D179" s="566"/>
      <c r="E179" s="567"/>
      <c r="F179" s="614" t="s">
        <v>241</v>
      </c>
      <c r="G179" s="615"/>
      <c r="H179" s="615"/>
      <c r="I179" s="615"/>
      <c r="J179" s="616"/>
      <c r="K179" s="132"/>
      <c r="L179" s="132"/>
      <c r="M179" s="132"/>
    </row>
    <row r="180" spans="1:13" x14ac:dyDescent="0.3">
      <c r="A180" s="288" t="s">
        <v>116</v>
      </c>
      <c r="B180" s="156" t="s">
        <v>117</v>
      </c>
      <c r="C180" s="223" t="s">
        <v>49</v>
      </c>
      <c r="D180" s="156" t="s">
        <v>130</v>
      </c>
      <c r="E180" s="223" t="s">
        <v>162</v>
      </c>
      <c r="F180" s="617"/>
      <c r="G180" s="618"/>
      <c r="H180" s="618"/>
      <c r="I180" s="618"/>
      <c r="J180" s="619"/>
      <c r="K180" s="132"/>
      <c r="L180" s="132"/>
      <c r="M180" s="132"/>
    </row>
    <row r="181" spans="1:13" x14ac:dyDescent="0.3">
      <c r="A181" s="157"/>
      <c r="B181" s="158"/>
      <c r="C181" s="132"/>
      <c r="D181" s="158"/>
      <c r="E181" s="132"/>
      <c r="F181" s="144" t="s">
        <v>161</v>
      </c>
      <c r="G181" s="132"/>
      <c r="H181" s="132"/>
      <c r="I181" s="132"/>
      <c r="J181" s="159"/>
      <c r="K181" s="132"/>
      <c r="L181" s="132"/>
      <c r="M181" s="132"/>
    </row>
    <row r="182" spans="1:13" x14ac:dyDescent="0.3">
      <c r="A182" s="157"/>
      <c r="B182" s="158"/>
      <c r="C182" s="132"/>
      <c r="D182" s="158"/>
      <c r="E182" s="132"/>
      <c r="F182" s="144"/>
      <c r="G182" s="132"/>
      <c r="H182" s="132"/>
      <c r="I182" s="132"/>
      <c r="J182" s="159"/>
      <c r="K182" s="132"/>
      <c r="L182" s="132"/>
      <c r="M182" s="132"/>
    </row>
    <row r="183" spans="1:13" x14ac:dyDescent="0.3">
      <c r="A183" s="157"/>
      <c r="B183" s="158"/>
      <c r="C183" s="132"/>
      <c r="D183" s="158"/>
      <c r="E183" s="132"/>
      <c r="F183" s="144"/>
      <c r="G183" s="132"/>
      <c r="H183" s="132"/>
      <c r="I183" s="132"/>
      <c r="J183" s="159"/>
      <c r="K183" s="132"/>
      <c r="L183" s="132"/>
      <c r="M183" s="132"/>
    </row>
    <row r="184" spans="1:13" x14ac:dyDescent="0.3">
      <c r="A184" s="157"/>
      <c r="B184" s="158"/>
      <c r="C184" s="132"/>
      <c r="D184" s="158"/>
      <c r="E184" s="132"/>
      <c r="F184" s="144"/>
      <c r="G184" s="132"/>
      <c r="H184" s="132"/>
      <c r="I184" s="132"/>
      <c r="J184" s="159"/>
      <c r="K184" s="132"/>
      <c r="L184" s="132"/>
      <c r="M184" s="132"/>
    </row>
    <row r="185" spans="1:13" x14ac:dyDescent="0.3">
      <c r="A185" s="160"/>
      <c r="B185" s="161"/>
      <c r="C185" s="162"/>
      <c r="D185" s="161"/>
      <c r="E185" s="162"/>
      <c r="F185" s="145"/>
      <c r="G185" s="162"/>
      <c r="H185" s="162"/>
      <c r="I185" s="162"/>
      <c r="J185" s="163"/>
      <c r="K185" s="132"/>
      <c r="L185" s="132"/>
      <c r="M185" s="132"/>
    </row>
    <row r="186" spans="1:13" x14ac:dyDescent="0.3">
      <c r="A186" s="128"/>
      <c r="B186" s="132"/>
      <c r="C186" s="132"/>
      <c r="D186" s="132"/>
      <c r="E186" s="132"/>
      <c r="F186" s="132"/>
      <c r="G186" s="132"/>
      <c r="H186" s="132"/>
      <c r="I186" s="132"/>
      <c r="J186" s="132"/>
    </row>
    <row r="187" spans="1:13" x14ac:dyDescent="0.3">
      <c r="A187" s="232" t="s">
        <v>382</v>
      </c>
    </row>
    <row r="188" spans="1:13" s="342" customFormat="1" ht="21" x14ac:dyDescent="0.35">
      <c r="A188" s="149"/>
      <c r="B188" s="346"/>
      <c r="C188" s="346"/>
      <c r="D188" s="339"/>
      <c r="E188" s="339"/>
      <c r="F188" s="339"/>
      <c r="G188" s="339"/>
      <c r="H188" s="339"/>
      <c r="I188" s="340"/>
      <c r="J188" s="340"/>
      <c r="K188" s="341"/>
      <c r="L188" s="341"/>
      <c r="M188" s="341"/>
    </row>
    <row r="189" spans="1:13" s="342" customFormat="1" ht="21" x14ac:dyDescent="0.35">
      <c r="A189" s="149"/>
      <c r="B189" s="346"/>
      <c r="C189" s="346"/>
      <c r="D189" s="339"/>
      <c r="E189" s="339"/>
      <c r="F189" s="339"/>
      <c r="G189" s="339"/>
      <c r="H189" s="339"/>
      <c r="I189" s="340"/>
      <c r="J189" s="340"/>
      <c r="K189" s="341"/>
      <c r="L189" s="341"/>
      <c r="M189" s="341"/>
    </row>
    <row r="190" spans="1:13" s="342" customFormat="1" ht="21" x14ac:dyDescent="0.35">
      <c r="A190" s="149"/>
      <c r="B190" s="346"/>
      <c r="C190" s="346"/>
      <c r="D190" s="339"/>
      <c r="E190" s="339"/>
      <c r="F190" s="339"/>
      <c r="G190" s="339"/>
      <c r="H190" s="339"/>
      <c r="I190" s="340"/>
      <c r="J190" s="340"/>
      <c r="K190" s="341"/>
      <c r="L190" s="341"/>
      <c r="M190" s="341"/>
    </row>
    <row r="191" spans="1:13" s="342" customFormat="1" ht="21" x14ac:dyDescent="0.35">
      <c r="A191" s="149"/>
      <c r="B191" s="346"/>
      <c r="C191" s="346"/>
      <c r="D191" s="339"/>
      <c r="E191" s="339"/>
      <c r="F191" s="339"/>
      <c r="G191" s="339"/>
      <c r="H191" s="339"/>
      <c r="I191" s="340"/>
      <c r="J191" s="340"/>
      <c r="K191" s="341"/>
      <c r="L191" s="341"/>
      <c r="M191" s="341"/>
    </row>
    <row r="192" spans="1:13" s="342" customFormat="1" ht="21" x14ac:dyDescent="0.35">
      <c r="A192" s="149"/>
      <c r="B192" s="130"/>
      <c r="C192" s="130"/>
      <c r="D192" s="348"/>
      <c r="E192" s="348"/>
      <c r="F192" s="348"/>
      <c r="G192" s="348"/>
      <c r="H192" s="348"/>
      <c r="I192" s="341"/>
      <c r="J192" s="341"/>
      <c r="K192" s="341"/>
      <c r="L192" s="341"/>
      <c r="M192" s="341"/>
    </row>
    <row r="193" spans="1:13" s="342" customFormat="1" ht="21" x14ac:dyDescent="0.35">
      <c r="A193" s="149"/>
      <c r="B193" s="130"/>
      <c r="C193" s="130"/>
      <c r="D193" s="348"/>
      <c r="E193" s="348"/>
      <c r="F193" s="348"/>
      <c r="G193" s="348"/>
      <c r="H193" s="348"/>
      <c r="I193" s="341"/>
      <c r="J193" s="341"/>
      <c r="K193" s="341"/>
      <c r="L193" s="341"/>
      <c r="M193" s="341"/>
    </row>
    <row r="194" spans="1:13" s="143" customFormat="1" x14ac:dyDescent="0.3">
      <c r="A194" s="164"/>
      <c r="B194" s="165"/>
      <c r="C194" s="165"/>
      <c r="D194" s="165"/>
      <c r="E194" s="165"/>
      <c r="F194" s="165" t="s">
        <v>151</v>
      </c>
      <c r="G194" s="165"/>
      <c r="H194" s="165"/>
    </row>
    <row r="195" spans="1:13" s="143" customFormat="1" ht="30" customHeight="1" x14ac:dyDescent="0.3">
      <c r="A195" s="164"/>
      <c r="B195" s="165"/>
      <c r="C195" s="165"/>
      <c r="D195" s="165"/>
      <c r="E195" s="165"/>
      <c r="F195" s="165"/>
      <c r="G195" s="627" t="s">
        <v>308</v>
      </c>
      <c r="H195" s="627"/>
      <c r="I195" s="627"/>
      <c r="J195" s="627"/>
    </row>
    <row r="196" spans="1:13" s="143" customFormat="1" x14ac:dyDescent="0.3">
      <c r="A196" s="164"/>
      <c r="B196" s="165"/>
      <c r="C196" s="165"/>
      <c r="D196" s="165"/>
      <c r="E196" s="165"/>
      <c r="F196" s="165" t="s">
        <v>152</v>
      </c>
      <c r="G196" s="628" t="s">
        <v>229</v>
      </c>
      <c r="H196" s="628"/>
      <c r="I196" s="628"/>
      <c r="J196" s="628"/>
    </row>
    <row r="197" spans="1:13" s="143" customFormat="1" x14ac:dyDescent="0.3">
      <c r="A197" s="164"/>
      <c r="B197" s="165"/>
      <c r="C197" s="165"/>
      <c r="D197" s="165"/>
      <c r="E197" s="165"/>
      <c r="F197" s="165"/>
      <c r="G197" s="627" t="s">
        <v>43</v>
      </c>
      <c r="H197" s="627"/>
      <c r="I197" s="627"/>
      <c r="J197" s="627"/>
    </row>
  </sheetData>
  <protectedRanges>
    <protectedRange sqref="A31:M31 B68:M70 C5:C6 B71:B72 J56:M56 H56 L37:M37 J57:J59 K59:M60 C37:C38 A37 A38:B38 A63:B63 C62:C63 A62 B56:G59 E37 A64:C67 B60:J60 A39:C41 A55:M55 A69 A32:A34 J62:M67 K57:M57 A42:A45 A47:A49 A51:A54" name="ช่วง1"/>
    <protectedRange sqref="A16:A20 A22:A29 A9:A14" name="ช่วง1_1"/>
    <protectedRange sqref="A61:M61 I37 H37 F37 K37:K39 K40:K41 D62:I67 H57:I59" name="ช่วง1_2"/>
    <protectedRange sqref="A46:M46 A50:M50 A188:M193" name="ช่วง1_3"/>
    <protectedRange sqref="E38:E41" name="ช่วง1_4"/>
    <protectedRange sqref="F38:J41" name="ช่วง1_2_1"/>
  </protectedRanges>
  <mergeCells count="155">
    <mergeCell ref="G197:J197"/>
    <mergeCell ref="A171:E171"/>
    <mergeCell ref="F171:J172"/>
    <mergeCell ref="A179:E179"/>
    <mergeCell ref="F179:J180"/>
    <mergeCell ref="G195:J195"/>
    <mergeCell ref="G196:J196"/>
    <mergeCell ref="C165:D165"/>
    <mergeCell ref="E165:F165"/>
    <mergeCell ref="G165:H165"/>
    <mergeCell ref="I165:J165"/>
    <mergeCell ref="C166:D166"/>
    <mergeCell ref="A167:D167"/>
    <mergeCell ref="E167:F167"/>
    <mergeCell ref="G167:H167"/>
    <mergeCell ref="I167:J167"/>
    <mergeCell ref="A161:B162"/>
    <mergeCell ref="C161:D162"/>
    <mergeCell ref="E161:J161"/>
    <mergeCell ref="E162:F162"/>
    <mergeCell ref="G162:H162"/>
    <mergeCell ref="I162:J162"/>
    <mergeCell ref="A163:B166"/>
    <mergeCell ref="C163:D163"/>
    <mergeCell ref="E163:F163"/>
    <mergeCell ref="G163:H163"/>
    <mergeCell ref="I163:J163"/>
    <mergeCell ref="C164:D164"/>
    <mergeCell ref="E164:F164"/>
    <mergeCell ref="G164:H164"/>
    <mergeCell ref="I164:J164"/>
    <mergeCell ref="A138:D138"/>
    <mergeCell ref="E138:F138"/>
    <mergeCell ref="G138:H138"/>
    <mergeCell ref="I138:J138"/>
    <mergeCell ref="A142:E142"/>
    <mergeCell ref="F142:J143"/>
    <mergeCell ref="A151:E151"/>
    <mergeCell ref="F151:J152"/>
    <mergeCell ref="C159:J159"/>
    <mergeCell ref="A132:B133"/>
    <mergeCell ref="C132:D133"/>
    <mergeCell ref="E132:J132"/>
    <mergeCell ref="E133:F133"/>
    <mergeCell ref="G133:H133"/>
    <mergeCell ref="I133:J133"/>
    <mergeCell ref="A134:B137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A111:D111"/>
    <mergeCell ref="E111:F111"/>
    <mergeCell ref="G111:H111"/>
    <mergeCell ref="I111:J111"/>
    <mergeCell ref="A115:E115"/>
    <mergeCell ref="F115:J116"/>
    <mergeCell ref="A123:E123"/>
    <mergeCell ref="F123:J124"/>
    <mergeCell ref="C130:J130"/>
    <mergeCell ref="A105:B106"/>
    <mergeCell ref="C105:D106"/>
    <mergeCell ref="E105:J105"/>
    <mergeCell ref="E106:F106"/>
    <mergeCell ref="G106:H106"/>
    <mergeCell ref="I106:J106"/>
    <mergeCell ref="A107:B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A82:D82"/>
    <mergeCell ref="E82:F82"/>
    <mergeCell ref="G82:H82"/>
    <mergeCell ref="I82:J82"/>
    <mergeCell ref="A86:E86"/>
    <mergeCell ref="F86:J87"/>
    <mergeCell ref="A95:E95"/>
    <mergeCell ref="F95:J96"/>
    <mergeCell ref="C103:J103"/>
    <mergeCell ref="A78:B81"/>
    <mergeCell ref="C78:D78"/>
    <mergeCell ref="E78:F78"/>
    <mergeCell ref="G78:H78"/>
    <mergeCell ref="I78:J78"/>
    <mergeCell ref="C79:D79"/>
    <mergeCell ref="E79:F79"/>
    <mergeCell ref="G79:H79"/>
    <mergeCell ref="I79:J79"/>
    <mergeCell ref="C80:D80"/>
    <mergeCell ref="E80:F80"/>
    <mergeCell ref="G80:H80"/>
    <mergeCell ref="I80:J80"/>
    <mergeCell ref="C81:D81"/>
    <mergeCell ref="B66:D66"/>
    <mergeCell ref="E66:G66"/>
    <mergeCell ref="H66:J66"/>
    <mergeCell ref="E71:F71"/>
    <mergeCell ref="C74:J74"/>
    <mergeCell ref="A76:B77"/>
    <mergeCell ref="C76:D77"/>
    <mergeCell ref="E76:J76"/>
    <mergeCell ref="E77:F77"/>
    <mergeCell ref="G77:H77"/>
    <mergeCell ref="I77:J77"/>
    <mergeCell ref="B65:D65"/>
    <mergeCell ref="E65:G65"/>
    <mergeCell ref="H65:J65"/>
    <mergeCell ref="A59:G59"/>
    <mergeCell ref="H59:J59"/>
    <mergeCell ref="A62:D62"/>
    <mergeCell ref="E62:G62"/>
    <mergeCell ref="H62:J62"/>
    <mergeCell ref="B63:D63"/>
    <mergeCell ref="E63:G63"/>
    <mergeCell ref="H63:J63"/>
    <mergeCell ref="A58:G58"/>
    <mergeCell ref="H58:J58"/>
    <mergeCell ref="A38:D39"/>
    <mergeCell ref="F38:J38"/>
    <mergeCell ref="F39:J39"/>
    <mergeCell ref="A40:D41"/>
    <mergeCell ref="F40:J40"/>
    <mergeCell ref="F41:J41"/>
    <mergeCell ref="B64:D64"/>
    <mergeCell ref="E64:G64"/>
    <mergeCell ref="H64:J64"/>
    <mergeCell ref="A1:J1"/>
    <mergeCell ref="A2:J2"/>
    <mergeCell ref="A3:J3"/>
    <mergeCell ref="A4:J4"/>
    <mergeCell ref="A37:D37"/>
    <mergeCell ref="E37:J37"/>
    <mergeCell ref="A56:G56"/>
    <mergeCell ref="H56:J56"/>
    <mergeCell ref="A57:G57"/>
    <mergeCell ref="H57:J57"/>
  </mergeCells>
  <printOptions horizontalCentered="1"/>
  <pageMargins left="0.98425196850393704" right="0.59055118110236227" top="0.98425196850393704" bottom="0.59055118110236227" header="0.51181102362204722" footer="0.51181102362204722"/>
  <pageSetup paperSize="9" scale="80" orientation="portrait" r:id="rId1"/>
  <headerFooter alignWithMargins="0"/>
  <rowBreaks count="4" manualBreakCount="4">
    <brk id="43" max="9" man="1"/>
    <brk id="72" max="9" man="1"/>
    <brk id="112" max="9" man="1"/>
    <brk id="158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K26"/>
  <sheetViews>
    <sheetView showGridLines="0" view="pageBreakPreview" zoomScaleSheetLayoutView="100" workbookViewId="0">
      <selection activeCell="A6" sqref="A6:A7"/>
    </sheetView>
  </sheetViews>
  <sheetFormatPr defaultRowHeight="19.5" x14ac:dyDescent="0.3"/>
  <cols>
    <col min="1" max="1" width="8.28515625" style="43" customWidth="1"/>
    <col min="2" max="2" width="33.28515625" style="43" customWidth="1"/>
    <col min="3" max="3" width="8" style="43" customWidth="1"/>
    <col min="4" max="4" width="9.140625" style="43" bestFit="1"/>
    <col min="5" max="5" width="12.5703125" style="168" bestFit="1" customWidth="1"/>
    <col min="6" max="6" width="12.7109375" style="168" customWidth="1"/>
    <col min="7" max="7" width="40.5703125" style="43" customWidth="1"/>
    <col min="8" max="8" width="36.85546875" style="43" customWidth="1"/>
    <col min="9" max="16384" width="9.140625" style="43"/>
  </cols>
  <sheetData>
    <row r="1" spans="1:9" x14ac:dyDescent="0.3">
      <c r="H1" s="169" t="s">
        <v>17</v>
      </c>
    </row>
    <row r="2" spans="1:9" ht="26.25" x14ac:dyDescent="0.4">
      <c r="A2" s="630" t="s">
        <v>300</v>
      </c>
      <c r="B2" s="630"/>
      <c r="C2" s="630"/>
      <c r="D2" s="630"/>
      <c r="E2" s="630"/>
      <c r="F2" s="630"/>
      <c r="G2" s="630"/>
      <c r="H2" s="630"/>
      <c r="I2" s="170"/>
    </row>
    <row r="3" spans="1:9" ht="23.25" x14ac:dyDescent="0.35">
      <c r="A3" s="631" t="s">
        <v>135</v>
      </c>
      <c r="B3" s="631"/>
      <c r="C3" s="631"/>
      <c r="D3" s="631"/>
      <c r="E3" s="631"/>
      <c r="F3" s="631"/>
      <c r="G3" s="631"/>
      <c r="H3" s="631"/>
      <c r="I3" s="170"/>
    </row>
    <row r="4" spans="1:9" x14ac:dyDescent="0.3">
      <c r="A4" s="170" t="s">
        <v>18</v>
      </c>
      <c r="B4" s="170"/>
      <c r="C4" s="170"/>
      <c r="D4" s="170"/>
      <c r="E4" s="171"/>
      <c r="F4" s="172"/>
      <c r="G4" s="170"/>
      <c r="H4" s="170"/>
      <c r="I4" s="170"/>
    </row>
    <row r="5" spans="1:9" x14ac:dyDescent="0.3">
      <c r="A5" s="173" t="str">
        <f>+ปก!A10</f>
        <v>…..ระบุชื่อหน่วยงาน…..</v>
      </c>
      <c r="B5" s="173"/>
      <c r="C5" s="173"/>
      <c r="D5" s="173"/>
      <c r="E5" s="174"/>
      <c r="F5" s="173" t="s">
        <v>133</v>
      </c>
      <c r="H5" s="175" t="s">
        <v>12</v>
      </c>
      <c r="I5" s="170"/>
    </row>
    <row r="6" spans="1:9" s="178" customFormat="1" x14ac:dyDescent="0.2">
      <c r="A6" s="632" t="s">
        <v>19</v>
      </c>
      <c r="B6" s="632" t="s">
        <v>20</v>
      </c>
      <c r="C6" s="176" t="s">
        <v>21</v>
      </c>
      <c r="D6" s="176" t="s">
        <v>22</v>
      </c>
      <c r="E6" s="177" t="s">
        <v>23</v>
      </c>
      <c r="F6" s="177" t="s">
        <v>24</v>
      </c>
      <c r="G6" s="176" t="s">
        <v>25</v>
      </c>
      <c r="H6" s="176" t="s">
        <v>26</v>
      </c>
    </row>
    <row r="7" spans="1:9" s="178" customFormat="1" x14ac:dyDescent="0.2">
      <c r="A7" s="633"/>
      <c r="B7" s="633"/>
      <c r="C7" s="179" t="s">
        <v>27</v>
      </c>
      <c r="D7" s="179"/>
      <c r="E7" s="180" t="s">
        <v>28</v>
      </c>
      <c r="F7" s="180"/>
      <c r="G7" s="179" t="s">
        <v>29</v>
      </c>
      <c r="H7" s="179"/>
    </row>
    <row r="8" spans="1:9" x14ac:dyDescent="0.3">
      <c r="A8" s="181"/>
      <c r="B8" s="182"/>
      <c r="C8" s="181"/>
      <c r="D8" s="183"/>
      <c r="E8" s="184"/>
      <c r="F8" s="184"/>
      <c r="G8" s="185"/>
      <c r="H8" s="185"/>
    </row>
    <row r="9" spans="1:9" x14ac:dyDescent="0.3">
      <c r="A9" s="186"/>
      <c r="B9" s="187"/>
      <c r="C9" s="186"/>
      <c r="D9" s="188"/>
      <c r="E9" s="189"/>
      <c r="F9" s="189"/>
      <c r="G9" s="190"/>
      <c r="H9" s="190"/>
    </row>
    <row r="10" spans="1:9" x14ac:dyDescent="0.3">
      <c r="A10" s="186"/>
      <c r="B10" s="187"/>
      <c r="C10" s="186"/>
      <c r="D10" s="188"/>
      <c r="E10" s="189"/>
      <c r="F10" s="189"/>
      <c r="G10" s="190"/>
      <c r="H10" s="190"/>
    </row>
    <row r="11" spans="1:9" x14ac:dyDescent="0.3">
      <c r="A11" s="186"/>
      <c r="B11" s="187"/>
      <c r="C11" s="186"/>
      <c r="D11" s="188"/>
      <c r="E11" s="189"/>
      <c r="F11" s="189"/>
      <c r="G11" s="190"/>
      <c r="H11" s="190"/>
    </row>
    <row r="12" spans="1:9" x14ac:dyDescent="0.3">
      <c r="A12" s="186"/>
      <c r="B12" s="187"/>
      <c r="C12" s="186"/>
      <c r="D12" s="188"/>
      <c r="E12" s="189"/>
      <c r="F12" s="189"/>
      <c r="G12" s="190"/>
      <c r="H12" s="190"/>
    </row>
    <row r="13" spans="1:9" x14ac:dyDescent="0.3">
      <c r="A13" s="186"/>
      <c r="B13" s="187"/>
      <c r="C13" s="186"/>
      <c r="D13" s="188"/>
      <c r="E13" s="189"/>
      <c r="F13" s="189"/>
      <c r="G13" s="190"/>
      <c r="H13" s="190"/>
    </row>
    <row r="14" spans="1:9" x14ac:dyDescent="0.3">
      <c r="A14" s="186"/>
      <c r="B14" s="187"/>
      <c r="C14" s="186"/>
      <c r="D14" s="188"/>
      <c r="E14" s="189"/>
      <c r="F14" s="189"/>
      <c r="G14" s="190"/>
      <c r="H14" s="190"/>
    </row>
    <row r="15" spans="1:9" x14ac:dyDescent="0.3">
      <c r="A15" s="186"/>
      <c r="B15" s="187"/>
      <c r="C15" s="186"/>
      <c r="D15" s="188"/>
      <c r="E15" s="189"/>
      <c r="F15" s="189"/>
      <c r="G15" s="190"/>
      <c r="H15" s="190"/>
    </row>
    <row r="16" spans="1:9" x14ac:dyDescent="0.3">
      <c r="A16" s="186"/>
      <c r="B16" s="187"/>
      <c r="C16" s="186"/>
      <c r="D16" s="188"/>
      <c r="E16" s="189"/>
      <c r="F16" s="189"/>
      <c r="G16" s="190"/>
      <c r="H16" s="190"/>
    </row>
    <row r="17" spans="1:11" x14ac:dyDescent="0.3">
      <c r="A17" s="186"/>
      <c r="B17" s="187"/>
      <c r="C17" s="186"/>
      <c r="D17" s="188"/>
      <c r="E17" s="189"/>
      <c r="F17" s="189"/>
      <c r="G17" s="190"/>
      <c r="H17" s="190"/>
    </row>
    <row r="18" spans="1:11" x14ac:dyDescent="0.3">
      <c r="A18" s="186"/>
      <c r="B18" s="187"/>
      <c r="C18" s="186"/>
      <c r="D18" s="188"/>
      <c r="E18" s="189"/>
      <c r="F18" s="189"/>
      <c r="G18" s="190"/>
      <c r="H18" s="190"/>
    </row>
    <row r="19" spans="1:11" x14ac:dyDescent="0.3">
      <c r="A19" s="191"/>
      <c r="B19" s="192"/>
      <c r="C19" s="191"/>
      <c r="D19" s="193"/>
      <c r="E19" s="194"/>
      <c r="F19" s="194"/>
      <c r="G19" s="195"/>
      <c r="H19" s="195"/>
      <c r="K19" s="196"/>
    </row>
    <row r="20" spans="1:11" s="199" customFormat="1" x14ac:dyDescent="0.3">
      <c r="A20" s="634" t="s">
        <v>30</v>
      </c>
      <c r="B20" s="635"/>
      <c r="C20" s="635"/>
      <c r="D20" s="635"/>
      <c r="E20" s="636"/>
      <c r="F20" s="238"/>
      <c r="G20" s="197"/>
      <c r="H20" s="198"/>
    </row>
    <row r="21" spans="1:11" ht="14.25" customHeight="1" x14ac:dyDescent="0.3"/>
    <row r="22" spans="1:11" x14ac:dyDescent="0.3">
      <c r="A22" s="76" t="s">
        <v>31</v>
      </c>
      <c r="B22" s="76"/>
      <c r="C22" s="76"/>
      <c r="D22" s="76"/>
      <c r="E22" s="200"/>
      <c r="F22" s="629" t="s">
        <v>32</v>
      </c>
      <c r="G22" s="629"/>
      <c r="H22" s="629"/>
    </row>
    <row r="23" spans="1:11" x14ac:dyDescent="0.3">
      <c r="A23" s="127"/>
      <c r="B23" s="127"/>
      <c r="C23" s="127"/>
      <c r="D23" s="127"/>
      <c r="E23" s="124"/>
      <c r="F23" s="200"/>
      <c r="G23" s="76"/>
      <c r="H23" s="76"/>
    </row>
    <row r="24" spans="1:11" x14ac:dyDescent="0.3">
      <c r="A24" s="127"/>
      <c r="B24" s="127"/>
      <c r="C24" s="127"/>
      <c r="D24" s="127"/>
      <c r="E24" s="124"/>
      <c r="F24" s="200"/>
      <c r="G24" s="76"/>
      <c r="H24" s="76"/>
    </row>
    <row r="25" spans="1:11" x14ac:dyDescent="0.3">
      <c r="A25" s="76"/>
      <c r="B25" s="201" t="s">
        <v>48</v>
      </c>
      <c r="C25" s="76"/>
      <c r="D25" s="76"/>
      <c r="E25" s="200"/>
      <c r="F25" s="629" t="s">
        <v>48</v>
      </c>
      <c r="G25" s="629"/>
      <c r="H25" s="629"/>
    </row>
    <row r="26" spans="1:11" x14ac:dyDescent="0.3">
      <c r="A26" s="76"/>
      <c r="B26" s="201" t="s">
        <v>46</v>
      </c>
      <c r="C26" s="76"/>
      <c r="D26" s="76"/>
      <c r="E26" s="200"/>
      <c r="F26" s="629" t="s">
        <v>269</v>
      </c>
      <c r="G26" s="629"/>
      <c r="H26" s="629"/>
    </row>
  </sheetData>
  <protectedRanges>
    <protectedRange sqref="A23:E24" name="ช่วง1"/>
  </protectedRanges>
  <mergeCells count="8">
    <mergeCell ref="F22:H22"/>
    <mergeCell ref="F25:H25"/>
    <mergeCell ref="F26:H26"/>
    <mergeCell ref="A2:H2"/>
    <mergeCell ref="A3:H3"/>
    <mergeCell ref="A6:A7"/>
    <mergeCell ref="B6:B7"/>
    <mergeCell ref="A20:E20"/>
  </mergeCells>
  <phoneticPr fontId="0" type="noConversion"/>
  <printOptions horizontalCentered="1"/>
  <pageMargins left="0.59055118110236227" right="0.98425196850393704" top="0.98425196850393704" bottom="0.59055118110236227" header="0.51181102362204722" footer="0.51181102362204722"/>
  <pageSetup paperSize="9" scale="74" firstPageNumber="4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Option Button 3">
              <controlPr defaultSize="0" autoFill="0" autoLine="0" autoPict="0">
                <anchor moveWithCells="1">
                  <from>
                    <xdr:col>4</xdr:col>
                    <xdr:colOff>666750</xdr:colOff>
                    <xdr:row>4</xdr:row>
                    <xdr:rowOff>85725</xdr:rowOff>
                  </from>
                  <to>
                    <xdr:col>4</xdr:col>
                    <xdr:colOff>819150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5" name="Option Button 5">
              <controlPr defaultSize="0" autoFill="0" autoLine="0" autoPict="0">
                <anchor moveWithCells="1">
                  <from>
                    <xdr:col>5</xdr:col>
                    <xdr:colOff>590550</xdr:colOff>
                    <xdr:row>4</xdr:row>
                    <xdr:rowOff>95250</xdr:rowOff>
                  </from>
                  <to>
                    <xdr:col>5</xdr:col>
                    <xdr:colOff>742950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6" name="Option Button 6">
              <controlPr defaultSize="0" autoFill="0" autoLine="0" autoPict="0">
                <anchor moveWithCells="1">
                  <from>
                    <xdr:col>6</xdr:col>
                    <xdr:colOff>714375</xdr:colOff>
                    <xdr:row>4</xdr:row>
                    <xdr:rowOff>95250</xdr:rowOff>
                  </from>
                  <to>
                    <xdr:col>6</xdr:col>
                    <xdr:colOff>876300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7" name="Option Button 7">
              <controlPr defaultSize="0" autoFill="0" autoLine="0" autoPict="0">
                <anchor moveWithCells="1">
                  <from>
                    <xdr:col>6</xdr:col>
                    <xdr:colOff>1543050</xdr:colOff>
                    <xdr:row>4</xdr:row>
                    <xdr:rowOff>95250</xdr:rowOff>
                  </from>
                  <to>
                    <xdr:col>6</xdr:col>
                    <xdr:colOff>1695450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workbookViewId="0">
      <selection activeCell="A21" sqref="A21:E21"/>
    </sheetView>
  </sheetViews>
  <sheetFormatPr defaultRowHeight="20.25" x14ac:dyDescent="0.4"/>
  <cols>
    <col min="1" max="1" width="3" style="33" customWidth="1"/>
    <col min="2" max="2" width="55.140625" style="13" customWidth="1"/>
    <col min="3" max="3" width="47" style="13" customWidth="1"/>
    <col min="4" max="4" width="5.28515625" style="13" customWidth="1"/>
    <col min="5" max="5" width="14.42578125" style="13" customWidth="1"/>
    <col min="6" max="6" width="7.7109375" style="12" customWidth="1"/>
    <col min="7" max="7" width="9.140625" style="12"/>
    <col min="8" max="16384" width="9.140625" style="13"/>
  </cols>
  <sheetData>
    <row r="1" spans="1:7" ht="23.25" x14ac:dyDescent="0.5">
      <c r="A1" s="412" t="s">
        <v>64</v>
      </c>
      <c r="B1" s="412"/>
      <c r="C1" s="412"/>
      <c r="D1" s="11"/>
      <c r="E1" s="11"/>
    </row>
    <row r="2" spans="1:7" ht="23.25" x14ac:dyDescent="0.5">
      <c r="A2" s="412" t="s">
        <v>112</v>
      </c>
      <c r="B2" s="412"/>
      <c r="C2" s="412"/>
      <c r="D2" s="11"/>
      <c r="E2" s="11"/>
    </row>
    <row r="4" spans="1:7" s="17" customFormat="1" ht="21" x14ac:dyDescent="0.2">
      <c r="A4" s="411" t="s">
        <v>65</v>
      </c>
      <c r="B4" s="411"/>
      <c r="C4" s="14" t="s">
        <v>53</v>
      </c>
      <c r="D4" s="15"/>
      <c r="E4" s="15"/>
      <c r="F4" s="16"/>
      <c r="G4" s="16"/>
    </row>
    <row r="5" spans="1:7" s="20" customFormat="1" ht="21" x14ac:dyDescent="0.2">
      <c r="A5" s="18">
        <v>1</v>
      </c>
      <c r="B5" s="19" t="s">
        <v>66</v>
      </c>
      <c r="C5" s="19"/>
      <c r="F5" s="21"/>
      <c r="G5" s="21"/>
    </row>
    <row r="6" spans="1:7" s="22" customFormat="1" x14ac:dyDescent="0.2">
      <c r="A6" s="27"/>
      <c r="B6" s="28" t="s">
        <v>67</v>
      </c>
      <c r="C6" s="28" t="s">
        <v>74</v>
      </c>
      <c r="F6" s="23"/>
      <c r="G6" s="23"/>
    </row>
    <row r="7" spans="1:7" s="22" customFormat="1" ht="40.5" x14ac:dyDescent="0.2">
      <c r="A7" s="24"/>
      <c r="B7" s="25" t="s">
        <v>68</v>
      </c>
      <c r="C7" s="25" t="s">
        <v>76</v>
      </c>
      <c r="F7" s="23"/>
      <c r="G7" s="23"/>
    </row>
    <row r="8" spans="1:7" s="22" customFormat="1" ht="60.75" x14ac:dyDescent="0.2">
      <c r="A8" s="24"/>
      <c r="B8" s="25" t="s">
        <v>69</v>
      </c>
      <c r="C8" s="25" t="s">
        <v>77</v>
      </c>
      <c r="F8" s="23"/>
      <c r="G8" s="23"/>
    </row>
    <row r="9" spans="1:7" s="22" customFormat="1" ht="40.5" x14ac:dyDescent="0.2">
      <c r="A9" s="24"/>
      <c r="B9" s="25" t="s">
        <v>78</v>
      </c>
      <c r="C9" s="25" t="s">
        <v>79</v>
      </c>
      <c r="F9" s="23"/>
      <c r="G9" s="23"/>
    </row>
    <row r="10" spans="1:7" s="22" customFormat="1" ht="81" x14ac:dyDescent="0.2">
      <c r="A10" s="24"/>
      <c r="B10" s="25" t="s">
        <v>75</v>
      </c>
      <c r="C10" s="25" t="s">
        <v>83</v>
      </c>
      <c r="F10" s="23"/>
      <c r="G10" s="23"/>
    </row>
    <row r="11" spans="1:7" s="22" customFormat="1" x14ac:dyDescent="0.2">
      <c r="A11" s="24"/>
      <c r="B11" s="25" t="s">
        <v>80</v>
      </c>
      <c r="C11" s="25" t="s">
        <v>81</v>
      </c>
      <c r="F11" s="23"/>
      <c r="G11" s="23"/>
    </row>
    <row r="12" spans="1:7" s="22" customFormat="1" x14ac:dyDescent="0.2">
      <c r="A12" s="24"/>
      <c r="B12" s="25" t="s">
        <v>82</v>
      </c>
      <c r="C12" s="25" t="s">
        <v>81</v>
      </c>
      <c r="F12" s="23"/>
      <c r="G12" s="23"/>
    </row>
    <row r="13" spans="1:7" s="22" customFormat="1" x14ac:dyDescent="0.2">
      <c r="A13" s="24"/>
      <c r="B13" s="25" t="s">
        <v>84</v>
      </c>
      <c r="C13" s="26" t="s">
        <v>70</v>
      </c>
      <c r="F13" s="23"/>
      <c r="G13" s="23"/>
    </row>
    <row r="14" spans="1:7" s="22" customFormat="1" ht="61.5" customHeight="1" x14ac:dyDescent="0.2">
      <c r="A14" s="29"/>
      <c r="B14" s="30" t="s">
        <v>85</v>
      </c>
      <c r="C14" s="30" t="s">
        <v>86</v>
      </c>
      <c r="F14" s="23"/>
      <c r="G14" s="23"/>
    </row>
    <row r="15" spans="1:7" s="20" customFormat="1" ht="21" x14ac:dyDescent="0.2">
      <c r="A15" s="18">
        <v>2</v>
      </c>
      <c r="B15" s="19" t="s">
        <v>87</v>
      </c>
      <c r="C15" s="19"/>
      <c r="F15" s="21"/>
      <c r="G15" s="21"/>
    </row>
    <row r="16" spans="1:7" s="22" customFormat="1" ht="60.75" x14ac:dyDescent="0.2">
      <c r="A16" s="27"/>
      <c r="B16" s="28" t="s">
        <v>88</v>
      </c>
      <c r="C16" s="28" t="s">
        <v>89</v>
      </c>
      <c r="F16" s="23"/>
      <c r="G16" s="23"/>
    </row>
    <row r="17" spans="1:7" s="22" customFormat="1" ht="40.5" x14ac:dyDescent="0.2">
      <c r="A17" s="29"/>
      <c r="B17" s="30" t="s">
        <v>90</v>
      </c>
      <c r="C17" s="30" t="s">
        <v>91</v>
      </c>
      <c r="F17" s="23"/>
      <c r="G17" s="23"/>
    </row>
    <row r="18" spans="1:7" s="20" customFormat="1" ht="21" x14ac:dyDescent="0.2">
      <c r="A18" s="18">
        <v>4</v>
      </c>
      <c r="B18" s="19" t="s">
        <v>92</v>
      </c>
      <c r="C18" s="19"/>
      <c r="F18" s="21"/>
      <c r="G18" s="21"/>
    </row>
    <row r="19" spans="1:7" s="22" customFormat="1" x14ac:dyDescent="0.2">
      <c r="A19" s="27"/>
      <c r="B19" s="28" t="s">
        <v>93</v>
      </c>
      <c r="C19" s="28" t="s">
        <v>94</v>
      </c>
      <c r="F19" s="23"/>
      <c r="G19" s="23"/>
    </row>
    <row r="20" spans="1:7" s="22" customFormat="1" x14ac:dyDescent="0.2">
      <c r="A20" s="29"/>
      <c r="B20" s="30" t="s">
        <v>95</v>
      </c>
      <c r="C20" s="30" t="s">
        <v>96</v>
      </c>
      <c r="F20" s="23"/>
      <c r="G20" s="23"/>
    </row>
    <row r="21" spans="1:7" s="20" customFormat="1" ht="21" x14ac:dyDescent="0.2">
      <c r="A21" s="18">
        <v>5</v>
      </c>
      <c r="B21" s="19" t="s">
        <v>71</v>
      </c>
      <c r="C21" s="19"/>
      <c r="F21" s="21"/>
      <c r="G21" s="21"/>
    </row>
    <row r="22" spans="1:7" s="22" customFormat="1" x14ac:dyDescent="0.2">
      <c r="A22" s="27"/>
      <c r="B22" s="28" t="s">
        <v>97</v>
      </c>
      <c r="C22" s="28" t="s">
        <v>98</v>
      </c>
      <c r="F22" s="23"/>
      <c r="G22" s="23"/>
    </row>
    <row r="23" spans="1:7" s="22" customFormat="1" x14ac:dyDescent="0.2">
      <c r="A23" s="29"/>
      <c r="B23" s="30" t="s">
        <v>99</v>
      </c>
      <c r="C23" s="30" t="s">
        <v>72</v>
      </c>
      <c r="F23" s="23"/>
      <c r="G23" s="23"/>
    </row>
    <row r="24" spans="1:7" s="20" customFormat="1" ht="24" customHeight="1" x14ac:dyDescent="0.2">
      <c r="A24" s="18">
        <v>6</v>
      </c>
      <c r="B24" s="19" t="s">
        <v>73</v>
      </c>
      <c r="C24" s="19"/>
      <c r="F24" s="21"/>
      <c r="G24" s="21"/>
    </row>
    <row r="25" spans="1:7" s="22" customFormat="1" ht="24" customHeight="1" x14ac:dyDescent="0.2">
      <c r="A25" s="27"/>
      <c r="B25" s="28" t="s">
        <v>102</v>
      </c>
      <c r="C25" s="28" t="s">
        <v>100</v>
      </c>
      <c r="F25" s="23"/>
      <c r="G25" s="23"/>
    </row>
    <row r="26" spans="1:7" s="22" customFormat="1" ht="24" customHeight="1" x14ac:dyDescent="0.2">
      <c r="A26" s="29"/>
      <c r="B26" s="30" t="s">
        <v>101</v>
      </c>
      <c r="C26" s="31" t="s">
        <v>100</v>
      </c>
      <c r="F26" s="23"/>
      <c r="G26" s="23"/>
    </row>
    <row r="27" spans="1:7" s="20" customFormat="1" ht="24" customHeight="1" x14ac:dyDescent="0.2">
      <c r="A27" s="18">
        <v>7</v>
      </c>
      <c r="B27" s="19" t="s">
        <v>103</v>
      </c>
      <c r="C27" s="19"/>
      <c r="F27" s="21"/>
      <c r="G27" s="21"/>
    </row>
    <row r="28" spans="1:7" s="22" customFormat="1" ht="40.5" x14ac:dyDescent="0.2">
      <c r="A28" s="27"/>
      <c r="B28" s="28" t="s">
        <v>104</v>
      </c>
      <c r="C28" s="28" t="s">
        <v>105</v>
      </c>
      <c r="F28" s="23"/>
      <c r="G28" s="23"/>
    </row>
    <row r="29" spans="1:7" s="20" customFormat="1" ht="24" customHeight="1" x14ac:dyDescent="0.2">
      <c r="A29" s="18">
        <v>8</v>
      </c>
      <c r="B29" s="19" t="s">
        <v>108</v>
      </c>
      <c r="C29" s="19"/>
      <c r="F29" s="21"/>
      <c r="G29" s="21"/>
    </row>
    <row r="30" spans="1:7" s="22" customFormat="1" ht="40.5" x14ac:dyDescent="0.2">
      <c r="A30" s="27"/>
      <c r="B30" s="28" t="s">
        <v>106</v>
      </c>
      <c r="C30" s="34" t="s">
        <v>107</v>
      </c>
      <c r="F30" s="23"/>
      <c r="G30" s="23"/>
    </row>
    <row r="31" spans="1:7" s="22" customFormat="1" ht="40.5" x14ac:dyDescent="0.2">
      <c r="A31" s="29"/>
      <c r="B31" s="30" t="s">
        <v>109</v>
      </c>
      <c r="C31" s="31" t="s">
        <v>110</v>
      </c>
      <c r="F31" s="23"/>
      <c r="G31" s="23"/>
    </row>
    <row r="32" spans="1:7" s="20" customFormat="1" ht="24" customHeight="1" x14ac:dyDescent="0.2">
      <c r="A32" s="18">
        <v>9</v>
      </c>
      <c r="B32" s="19" t="s">
        <v>108</v>
      </c>
      <c r="C32" s="19"/>
      <c r="F32" s="21"/>
      <c r="G32" s="21"/>
    </row>
    <row r="33" spans="1:7" s="22" customFormat="1" x14ac:dyDescent="0.2">
      <c r="A33" s="29"/>
      <c r="B33" s="30" t="s">
        <v>111</v>
      </c>
      <c r="C33" s="31" t="s">
        <v>96</v>
      </c>
      <c r="F33" s="23"/>
      <c r="G33" s="23"/>
    </row>
    <row r="34" spans="1:7" s="22" customFormat="1" x14ac:dyDescent="0.2">
      <c r="A34" s="29"/>
      <c r="B34" s="30"/>
      <c r="C34" s="31"/>
      <c r="F34" s="23"/>
      <c r="G34" s="23"/>
    </row>
    <row r="35" spans="1:7" s="22" customFormat="1" x14ac:dyDescent="0.2">
      <c r="A35" s="32"/>
      <c r="F35" s="23"/>
      <c r="G35" s="23"/>
    </row>
    <row r="36" spans="1:7" s="22" customFormat="1" x14ac:dyDescent="0.2">
      <c r="A36" s="32"/>
      <c r="F36" s="23"/>
      <c r="G36" s="23"/>
    </row>
    <row r="37" spans="1:7" s="22" customFormat="1" x14ac:dyDescent="0.2">
      <c r="A37" s="32"/>
      <c r="F37" s="23"/>
      <c r="G37" s="23"/>
    </row>
    <row r="38" spans="1:7" s="22" customFormat="1" x14ac:dyDescent="0.2">
      <c r="A38" s="32"/>
      <c r="F38" s="23"/>
      <c r="G38" s="23"/>
    </row>
    <row r="39" spans="1:7" s="22" customFormat="1" x14ac:dyDescent="0.2">
      <c r="A39" s="32"/>
      <c r="F39" s="23"/>
      <c r="G39" s="23"/>
    </row>
    <row r="40" spans="1:7" s="22" customFormat="1" x14ac:dyDescent="0.2">
      <c r="A40" s="32"/>
      <c r="F40" s="23"/>
      <c r="G40" s="23"/>
    </row>
    <row r="41" spans="1:7" s="22" customFormat="1" x14ac:dyDescent="0.2">
      <c r="A41" s="32"/>
      <c r="F41" s="23"/>
      <c r="G41" s="23"/>
    </row>
    <row r="42" spans="1:7" s="22" customFormat="1" x14ac:dyDescent="0.2">
      <c r="A42" s="32"/>
      <c r="F42" s="23"/>
      <c r="G42" s="23"/>
    </row>
    <row r="43" spans="1:7" s="22" customFormat="1" x14ac:dyDescent="0.2">
      <c r="A43" s="32"/>
      <c r="F43" s="23"/>
      <c r="G43" s="23"/>
    </row>
    <row r="44" spans="1:7" s="22" customFormat="1" x14ac:dyDescent="0.2">
      <c r="A44" s="32"/>
      <c r="F44" s="23"/>
      <c r="G44" s="23"/>
    </row>
    <row r="45" spans="1:7" s="22" customFormat="1" x14ac:dyDescent="0.2">
      <c r="A45" s="32"/>
      <c r="F45" s="23"/>
      <c r="G45" s="23"/>
    </row>
    <row r="46" spans="1:7" s="22" customFormat="1" x14ac:dyDescent="0.2">
      <c r="A46" s="32"/>
      <c r="F46" s="23"/>
      <c r="G46" s="23"/>
    </row>
    <row r="47" spans="1:7" s="22" customFormat="1" x14ac:dyDescent="0.2">
      <c r="A47" s="32"/>
      <c r="F47" s="23"/>
      <c r="G47" s="23"/>
    </row>
    <row r="48" spans="1:7" s="22" customFormat="1" x14ac:dyDescent="0.2">
      <c r="A48" s="32"/>
      <c r="F48" s="23"/>
      <c r="G48" s="23"/>
    </row>
    <row r="49" spans="1:7" s="22" customFormat="1" x14ac:dyDescent="0.2">
      <c r="A49" s="32"/>
      <c r="F49" s="23"/>
      <c r="G49" s="23"/>
    </row>
    <row r="50" spans="1:7" s="22" customFormat="1" x14ac:dyDescent="0.2">
      <c r="A50" s="32"/>
      <c r="F50" s="23"/>
      <c r="G50" s="23"/>
    </row>
    <row r="51" spans="1:7" s="22" customFormat="1" x14ac:dyDescent="0.2">
      <c r="A51" s="32"/>
      <c r="F51" s="23"/>
      <c r="G51" s="23"/>
    </row>
    <row r="52" spans="1:7" s="22" customFormat="1" x14ac:dyDescent="0.2">
      <c r="A52" s="32"/>
      <c r="F52" s="23"/>
      <c r="G52" s="23"/>
    </row>
    <row r="53" spans="1:7" s="22" customFormat="1" x14ac:dyDescent="0.2">
      <c r="A53" s="32"/>
      <c r="F53" s="23"/>
      <c r="G53" s="23"/>
    </row>
    <row r="54" spans="1:7" s="22" customFormat="1" x14ac:dyDescent="0.2">
      <c r="A54" s="32"/>
      <c r="F54" s="23"/>
      <c r="G54" s="23"/>
    </row>
    <row r="55" spans="1:7" s="22" customFormat="1" x14ac:dyDescent="0.2">
      <c r="A55" s="32"/>
      <c r="F55" s="23"/>
      <c r="G55" s="23"/>
    </row>
  </sheetData>
  <mergeCells count="3">
    <mergeCell ref="A4:B4"/>
    <mergeCell ref="A1:C1"/>
    <mergeCell ref="A2:C2"/>
  </mergeCells>
  <phoneticPr fontId="10" type="noConversion"/>
  <pageMargins left="0.55118110236220474" right="0.35433070866141736" top="0.78740157480314965" bottom="0.59055118110236227" header="0.51181102362204722" footer="0.51181102362204722"/>
  <pageSetup paperSize="9" scale="90" orientation="portrait" r:id="rId1"/>
  <headerFooter alignWithMargins="0"/>
  <rowBreaks count="1" manualBreakCount="1">
    <brk id="2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K26"/>
  <sheetViews>
    <sheetView showGridLines="0" view="pageBreakPreview" zoomScaleSheetLayoutView="100" workbookViewId="0">
      <selection activeCell="A6" sqref="A6:A7"/>
    </sheetView>
  </sheetViews>
  <sheetFormatPr defaultRowHeight="19.5" x14ac:dyDescent="0.3"/>
  <cols>
    <col min="1" max="1" width="8.28515625" style="43" customWidth="1"/>
    <col min="2" max="2" width="36.5703125" style="43" customWidth="1"/>
    <col min="3" max="3" width="7.7109375" style="43" customWidth="1"/>
    <col min="4" max="4" width="9.140625" style="43" bestFit="1"/>
    <col min="5" max="5" width="12.5703125" style="168" bestFit="1" customWidth="1"/>
    <col min="6" max="6" width="12.7109375" style="168" customWidth="1"/>
    <col min="7" max="7" width="37.42578125" style="43" customWidth="1"/>
    <col min="8" max="8" width="37.5703125" style="43" customWidth="1"/>
    <col min="9" max="16384" width="9.140625" style="43"/>
  </cols>
  <sheetData>
    <row r="1" spans="1:9" x14ac:dyDescent="0.3">
      <c r="H1" s="169" t="s">
        <v>17</v>
      </c>
    </row>
    <row r="2" spans="1:9" ht="26.25" x14ac:dyDescent="0.4">
      <c r="A2" s="630" t="s">
        <v>300</v>
      </c>
      <c r="B2" s="630"/>
      <c r="C2" s="630"/>
      <c r="D2" s="630"/>
      <c r="E2" s="630"/>
      <c r="F2" s="630"/>
      <c r="G2" s="630"/>
      <c r="H2" s="630"/>
      <c r="I2" s="170"/>
    </row>
    <row r="3" spans="1:9" ht="23.25" x14ac:dyDescent="0.35">
      <c r="A3" s="631" t="s">
        <v>135</v>
      </c>
      <c r="B3" s="631"/>
      <c r="C3" s="631"/>
      <c r="D3" s="631"/>
      <c r="E3" s="631"/>
      <c r="F3" s="631"/>
      <c r="G3" s="631"/>
      <c r="H3" s="631"/>
      <c r="I3" s="170"/>
    </row>
    <row r="4" spans="1:9" x14ac:dyDescent="0.3">
      <c r="A4" s="170" t="s">
        <v>18</v>
      </c>
      <c r="B4" s="170"/>
      <c r="C4" s="170"/>
      <c r="D4" s="170"/>
      <c r="E4" s="171"/>
      <c r="F4" s="172"/>
      <c r="G4" s="170"/>
      <c r="H4" s="170"/>
      <c r="I4" s="170"/>
    </row>
    <row r="5" spans="1:9" x14ac:dyDescent="0.3">
      <c r="A5" s="173" t="str">
        <f>+ปก!A10</f>
        <v>…..ระบุชื่อหน่วยงาน…..</v>
      </c>
      <c r="B5" s="173"/>
      <c r="C5" s="173"/>
      <c r="D5" s="173"/>
      <c r="E5" s="174"/>
      <c r="F5" s="173" t="s">
        <v>133</v>
      </c>
      <c r="H5" s="175" t="s">
        <v>12</v>
      </c>
      <c r="I5" s="170"/>
    </row>
    <row r="6" spans="1:9" s="178" customFormat="1" x14ac:dyDescent="0.2">
      <c r="A6" s="632" t="s">
        <v>19</v>
      </c>
      <c r="B6" s="632" t="s">
        <v>20</v>
      </c>
      <c r="C6" s="176" t="s">
        <v>21</v>
      </c>
      <c r="D6" s="176" t="s">
        <v>22</v>
      </c>
      <c r="E6" s="177" t="s">
        <v>23</v>
      </c>
      <c r="F6" s="177" t="s">
        <v>24</v>
      </c>
      <c r="G6" s="176" t="s">
        <v>25</v>
      </c>
      <c r="H6" s="176" t="s">
        <v>26</v>
      </c>
    </row>
    <row r="7" spans="1:9" s="178" customFormat="1" x14ac:dyDescent="0.2">
      <c r="A7" s="633"/>
      <c r="B7" s="633"/>
      <c r="C7" s="179" t="s">
        <v>27</v>
      </c>
      <c r="D7" s="179"/>
      <c r="E7" s="180" t="s">
        <v>28</v>
      </c>
      <c r="F7" s="180"/>
      <c r="G7" s="179" t="s">
        <v>29</v>
      </c>
      <c r="H7" s="179"/>
    </row>
    <row r="8" spans="1:9" x14ac:dyDescent="0.3">
      <c r="A8" s="181"/>
      <c r="B8" s="182"/>
      <c r="C8" s="181"/>
      <c r="D8" s="183"/>
      <c r="E8" s="184"/>
      <c r="F8" s="184"/>
      <c r="G8" s="185"/>
      <c r="H8" s="185"/>
    </row>
    <row r="9" spans="1:9" x14ac:dyDescent="0.3">
      <c r="A9" s="186"/>
      <c r="B9" s="187"/>
      <c r="C9" s="186"/>
      <c r="D9" s="188"/>
      <c r="E9" s="189"/>
      <c r="F9" s="189"/>
      <c r="G9" s="190"/>
      <c r="H9" s="190"/>
    </row>
    <row r="10" spans="1:9" x14ac:dyDescent="0.3">
      <c r="A10" s="186"/>
      <c r="B10" s="187"/>
      <c r="C10" s="186"/>
      <c r="D10" s="188"/>
      <c r="E10" s="189"/>
      <c r="F10" s="189"/>
      <c r="G10" s="190"/>
      <c r="H10" s="190"/>
    </row>
    <row r="11" spans="1:9" x14ac:dyDescent="0.3">
      <c r="A11" s="186"/>
      <c r="B11" s="187"/>
      <c r="C11" s="186"/>
      <c r="D11" s="188"/>
      <c r="E11" s="189"/>
      <c r="F11" s="189"/>
      <c r="G11" s="190"/>
      <c r="H11" s="190"/>
    </row>
    <row r="12" spans="1:9" x14ac:dyDescent="0.3">
      <c r="A12" s="186"/>
      <c r="B12" s="187"/>
      <c r="C12" s="186"/>
      <c r="D12" s="188"/>
      <c r="E12" s="189"/>
      <c r="F12" s="189"/>
      <c r="G12" s="190"/>
      <c r="H12" s="190"/>
    </row>
    <row r="13" spans="1:9" x14ac:dyDescent="0.3">
      <c r="A13" s="186"/>
      <c r="B13" s="187"/>
      <c r="C13" s="186"/>
      <c r="D13" s="188"/>
      <c r="E13" s="189"/>
      <c r="F13" s="189"/>
      <c r="G13" s="190"/>
      <c r="H13" s="190"/>
    </row>
    <row r="14" spans="1:9" x14ac:dyDescent="0.3">
      <c r="A14" s="186"/>
      <c r="B14" s="187"/>
      <c r="C14" s="186"/>
      <c r="D14" s="188"/>
      <c r="E14" s="189"/>
      <c r="F14" s="189"/>
      <c r="G14" s="190"/>
      <c r="H14" s="190"/>
    </row>
    <row r="15" spans="1:9" x14ac:dyDescent="0.3">
      <c r="A15" s="186"/>
      <c r="B15" s="187"/>
      <c r="C15" s="186"/>
      <c r="D15" s="188"/>
      <c r="E15" s="189"/>
      <c r="F15" s="189"/>
      <c r="G15" s="190"/>
      <c r="H15" s="190"/>
    </row>
    <row r="16" spans="1:9" x14ac:dyDescent="0.3">
      <c r="A16" s="186"/>
      <c r="B16" s="187"/>
      <c r="C16" s="186"/>
      <c r="D16" s="188"/>
      <c r="E16" s="189"/>
      <c r="F16" s="189"/>
      <c r="G16" s="190"/>
      <c r="H16" s="190"/>
    </row>
    <row r="17" spans="1:11" x14ac:dyDescent="0.3">
      <c r="A17" s="186"/>
      <c r="B17" s="187"/>
      <c r="C17" s="186"/>
      <c r="D17" s="188"/>
      <c r="E17" s="189"/>
      <c r="F17" s="189"/>
      <c r="G17" s="190"/>
      <c r="H17" s="190"/>
    </row>
    <row r="18" spans="1:11" x14ac:dyDescent="0.3">
      <c r="A18" s="186"/>
      <c r="B18" s="187"/>
      <c r="C18" s="186"/>
      <c r="D18" s="188"/>
      <c r="E18" s="189"/>
      <c r="F18" s="189"/>
      <c r="G18" s="190"/>
      <c r="H18" s="190"/>
    </row>
    <row r="19" spans="1:11" x14ac:dyDescent="0.3">
      <c r="A19" s="191"/>
      <c r="B19" s="192"/>
      <c r="C19" s="191"/>
      <c r="D19" s="193"/>
      <c r="E19" s="194"/>
      <c r="F19" s="194"/>
      <c r="G19" s="195"/>
      <c r="H19" s="195"/>
      <c r="K19" s="196"/>
    </row>
    <row r="20" spans="1:11" s="199" customFormat="1" x14ac:dyDescent="0.3">
      <c r="A20" s="634" t="s">
        <v>30</v>
      </c>
      <c r="B20" s="635"/>
      <c r="C20" s="635"/>
      <c r="D20" s="635"/>
      <c r="E20" s="636"/>
      <c r="F20" s="238"/>
      <c r="G20" s="197"/>
      <c r="H20" s="198"/>
    </row>
    <row r="21" spans="1:11" ht="14.25" customHeight="1" x14ac:dyDescent="0.3"/>
    <row r="22" spans="1:11" x14ac:dyDescent="0.3">
      <c r="A22" s="76" t="s">
        <v>31</v>
      </c>
      <c r="B22" s="76"/>
      <c r="C22" s="76"/>
      <c r="D22" s="76"/>
      <c r="E22" s="200"/>
      <c r="F22" s="629" t="s">
        <v>32</v>
      </c>
      <c r="G22" s="629"/>
      <c r="H22" s="629"/>
    </row>
    <row r="23" spans="1:11" x14ac:dyDescent="0.3">
      <c r="A23" s="127"/>
      <c r="B23" s="127"/>
      <c r="C23" s="127"/>
      <c r="D23" s="127"/>
      <c r="E23" s="124"/>
      <c r="F23" s="200"/>
      <c r="G23" s="76"/>
      <c r="H23" s="76"/>
    </row>
    <row r="24" spans="1:11" x14ac:dyDescent="0.3">
      <c r="A24" s="127"/>
      <c r="B24" s="127"/>
      <c r="C24" s="127"/>
      <c r="D24" s="127"/>
      <c r="E24" s="124"/>
      <c r="F24" s="200"/>
      <c r="G24" s="76"/>
      <c r="H24" s="76"/>
    </row>
    <row r="25" spans="1:11" x14ac:dyDescent="0.3">
      <c r="A25" s="76"/>
      <c r="B25" s="201" t="s">
        <v>48</v>
      </c>
      <c r="C25" s="76"/>
      <c r="D25" s="76"/>
      <c r="E25" s="200"/>
      <c r="F25" s="629" t="s">
        <v>48</v>
      </c>
      <c r="G25" s="629"/>
      <c r="H25" s="629"/>
    </row>
    <row r="26" spans="1:11" x14ac:dyDescent="0.3">
      <c r="A26" s="76"/>
      <c r="B26" s="201" t="s">
        <v>46</v>
      </c>
      <c r="C26" s="76"/>
      <c r="D26" s="76"/>
      <c r="E26" s="200"/>
      <c r="F26" s="629" t="s">
        <v>269</v>
      </c>
      <c r="G26" s="629"/>
      <c r="H26" s="629"/>
    </row>
  </sheetData>
  <protectedRanges>
    <protectedRange sqref="A23:E24" name="ช่วง1"/>
  </protectedRanges>
  <mergeCells count="8">
    <mergeCell ref="F22:H22"/>
    <mergeCell ref="F25:H25"/>
    <mergeCell ref="F26:H26"/>
    <mergeCell ref="A2:H2"/>
    <mergeCell ref="A3:H3"/>
    <mergeCell ref="A6:A7"/>
    <mergeCell ref="B6:B7"/>
    <mergeCell ref="A20:E20"/>
  </mergeCells>
  <phoneticPr fontId="0" type="noConversion"/>
  <printOptions horizontalCentered="1"/>
  <pageMargins left="0.59055118110236227" right="0.98425196850393704" top="0.98425196850393704" bottom="0.59055118110236227" header="0.51181102362204722" footer="0.51181102362204722"/>
  <pageSetup paperSize="9" scale="74" firstPageNumber="4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7" r:id="rId4" name="Option Button 5">
              <controlPr defaultSize="0" autoFill="0" autoLine="0" autoPict="0">
                <anchor moveWithCells="1">
                  <from>
                    <xdr:col>4</xdr:col>
                    <xdr:colOff>666750</xdr:colOff>
                    <xdr:row>4</xdr:row>
                    <xdr:rowOff>85725</xdr:rowOff>
                  </from>
                  <to>
                    <xdr:col>4</xdr:col>
                    <xdr:colOff>819150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5" name="Option Button 6">
              <controlPr defaultSize="0" autoFill="0" autoLine="0" autoPict="0">
                <anchor moveWithCells="1">
                  <from>
                    <xdr:col>5</xdr:col>
                    <xdr:colOff>590550</xdr:colOff>
                    <xdr:row>4</xdr:row>
                    <xdr:rowOff>95250</xdr:rowOff>
                  </from>
                  <to>
                    <xdr:col>5</xdr:col>
                    <xdr:colOff>742950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6" name="Option Button 7">
              <controlPr defaultSize="0" autoFill="0" autoLine="0" autoPict="0">
                <anchor moveWithCells="1">
                  <from>
                    <xdr:col>6</xdr:col>
                    <xdr:colOff>714375</xdr:colOff>
                    <xdr:row>4</xdr:row>
                    <xdr:rowOff>95250</xdr:rowOff>
                  </from>
                  <to>
                    <xdr:col>6</xdr:col>
                    <xdr:colOff>876300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7" name="Option Button 8">
              <controlPr defaultSize="0" autoFill="0" autoLine="0" autoPict="0">
                <anchor moveWithCells="1">
                  <from>
                    <xdr:col>6</xdr:col>
                    <xdr:colOff>1543050</xdr:colOff>
                    <xdr:row>4</xdr:row>
                    <xdr:rowOff>95250</xdr:rowOff>
                  </from>
                  <to>
                    <xdr:col>6</xdr:col>
                    <xdr:colOff>1695450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25"/>
  <sheetViews>
    <sheetView showGridLines="0" view="pageBreakPreview" zoomScaleSheetLayoutView="100" workbookViewId="0">
      <selection activeCell="A6" sqref="A6:A7"/>
    </sheetView>
  </sheetViews>
  <sheetFormatPr defaultRowHeight="19.5" x14ac:dyDescent="0.3"/>
  <cols>
    <col min="1" max="1" width="7.85546875" style="43" customWidth="1"/>
    <col min="2" max="2" width="37.28515625" style="43" customWidth="1"/>
    <col min="3" max="3" width="7.7109375" style="43" customWidth="1"/>
    <col min="4" max="4" width="9.5703125" style="43" customWidth="1"/>
    <col min="5" max="5" width="10" style="43" customWidth="1"/>
    <col min="6" max="6" width="11.28515625" style="43" bestFit="1" customWidth="1"/>
    <col min="7" max="7" width="48.5703125" style="43" customWidth="1"/>
    <col min="8" max="8" width="31.28515625" style="43" customWidth="1"/>
    <col min="9" max="16384" width="9.140625" style="43"/>
  </cols>
  <sheetData>
    <row r="1" spans="1:11" x14ac:dyDescent="0.3">
      <c r="H1" s="169" t="s">
        <v>128</v>
      </c>
    </row>
    <row r="2" spans="1:11" ht="26.25" x14ac:dyDescent="0.4">
      <c r="A2" s="630" t="s">
        <v>301</v>
      </c>
      <c r="B2" s="630"/>
      <c r="C2" s="630"/>
      <c r="D2" s="630"/>
      <c r="E2" s="630"/>
      <c r="F2" s="630"/>
      <c r="G2" s="630"/>
      <c r="H2" s="630"/>
      <c r="I2" s="170"/>
    </row>
    <row r="3" spans="1:11" ht="23.25" x14ac:dyDescent="0.35">
      <c r="A3" s="631" t="s">
        <v>136</v>
      </c>
      <c r="B3" s="631"/>
      <c r="C3" s="631"/>
      <c r="D3" s="631"/>
      <c r="E3" s="631"/>
      <c r="F3" s="631"/>
      <c r="G3" s="631"/>
      <c r="H3" s="631"/>
      <c r="I3" s="170"/>
    </row>
    <row r="4" spans="1:11" x14ac:dyDescent="0.3">
      <c r="A4" s="170" t="s">
        <v>18</v>
      </c>
      <c r="B4" s="170"/>
      <c r="C4" s="170"/>
      <c r="D4" s="170"/>
      <c r="E4" s="170"/>
      <c r="F4" s="202"/>
      <c r="G4" s="203"/>
      <c r="I4" s="170"/>
    </row>
    <row r="5" spans="1:11" x14ac:dyDescent="0.3">
      <c r="A5" s="173" t="str">
        <f>+ปก!A10</f>
        <v>…..ระบุชื่อหน่วยงาน…..</v>
      </c>
      <c r="B5" s="173"/>
      <c r="C5" s="173"/>
      <c r="D5" s="173"/>
      <c r="E5" s="173"/>
      <c r="F5" s="173"/>
      <c r="G5" s="173" t="s">
        <v>134</v>
      </c>
      <c r="H5" s="175" t="s">
        <v>12</v>
      </c>
      <c r="I5" s="170"/>
    </row>
    <row r="6" spans="1:11" s="178" customFormat="1" x14ac:dyDescent="0.2">
      <c r="A6" s="632" t="s">
        <v>19</v>
      </c>
      <c r="B6" s="632" t="s">
        <v>20</v>
      </c>
      <c r="C6" s="176" t="s">
        <v>21</v>
      </c>
      <c r="D6" s="176" t="s">
        <v>22</v>
      </c>
      <c r="E6" s="176" t="s">
        <v>23</v>
      </c>
      <c r="F6" s="632" t="s">
        <v>24</v>
      </c>
      <c r="G6" s="176" t="s">
        <v>25</v>
      </c>
      <c r="H6" s="176" t="s">
        <v>26</v>
      </c>
    </row>
    <row r="7" spans="1:11" s="178" customFormat="1" x14ac:dyDescent="0.2">
      <c r="A7" s="633"/>
      <c r="B7" s="633"/>
      <c r="C7" s="179" t="s">
        <v>27</v>
      </c>
      <c r="D7" s="179"/>
      <c r="E7" s="179" t="s">
        <v>28</v>
      </c>
      <c r="F7" s="633"/>
      <c r="G7" s="179" t="s">
        <v>29</v>
      </c>
      <c r="H7" s="179"/>
    </row>
    <row r="8" spans="1:11" x14ac:dyDescent="0.3">
      <c r="A8" s="204"/>
      <c r="B8" s="205"/>
      <c r="C8" s="204"/>
      <c r="D8" s="206"/>
      <c r="E8" s="207"/>
      <c r="F8" s="207"/>
      <c r="G8" s="208"/>
      <c r="H8" s="209"/>
      <c r="K8" s="196"/>
    </row>
    <row r="9" spans="1:11" x14ac:dyDescent="0.3">
      <c r="A9" s="210"/>
      <c r="B9" s="211"/>
      <c r="C9" s="210"/>
      <c r="D9" s="212"/>
      <c r="E9" s="213"/>
      <c r="F9" s="213"/>
      <c r="G9" s="214"/>
      <c r="H9" s="215"/>
      <c r="K9" s="196"/>
    </row>
    <row r="10" spans="1:11" x14ac:dyDescent="0.3">
      <c r="A10" s="210"/>
      <c r="B10" s="211"/>
      <c r="C10" s="210"/>
      <c r="D10" s="212"/>
      <c r="E10" s="213"/>
      <c r="F10" s="213"/>
      <c r="G10" s="214"/>
      <c r="H10" s="215"/>
      <c r="K10" s="196"/>
    </row>
    <row r="11" spans="1:11" x14ac:dyDescent="0.3">
      <c r="A11" s="210"/>
      <c r="B11" s="211"/>
      <c r="C11" s="210"/>
      <c r="D11" s="212"/>
      <c r="E11" s="213"/>
      <c r="F11" s="213"/>
      <c r="G11" s="214"/>
      <c r="H11" s="215"/>
      <c r="K11" s="196"/>
    </row>
    <row r="12" spans="1:11" x14ac:dyDescent="0.3">
      <c r="A12" s="210"/>
      <c r="B12" s="211"/>
      <c r="C12" s="210"/>
      <c r="D12" s="212"/>
      <c r="E12" s="213"/>
      <c r="F12" s="213"/>
      <c r="G12" s="214"/>
      <c r="H12" s="215"/>
      <c r="K12" s="196"/>
    </row>
    <row r="13" spans="1:11" x14ac:dyDescent="0.3">
      <c r="A13" s="210"/>
      <c r="B13" s="211"/>
      <c r="C13" s="210"/>
      <c r="D13" s="212"/>
      <c r="E13" s="213"/>
      <c r="F13" s="213"/>
      <c r="G13" s="214"/>
      <c r="H13" s="215"/>
      <c r="K13" s="196"/>
    </row>
    <row r="14" spans="1:11" x14ac:dyDescent="0.3">
      <c r="A14" s="210"/>
      <c r="B14" s="211"/>
      <c r="C14" s="210"/>
      <c r="D14" s="212"/>
      <c r="E14" s="213"/>
      <c r="F14" s="213"/>
      <c r="G14" s="214"/>
      <c r="H14" s="215"/>
      <c r="K14" s="196"/>
    </row>
    <row r="15" spans="1:11" x14ac:dyDescent="0.3">
      <c r="A15" s="210"/>
      <c r="B15" s="211"/>
      <c r="C15" s="210"/>
      <c r="D15" s="212"/>
      <c r="E15" s="213"/>
      <c r="F15" s="213"/>
      <c r="G15" s="214"/>
      <c r="H15" s="215"/>
      <c r="K15" s="196"/>
    </row>
    <row r="16" spans="1:11" x14ac:dyDescent="0.3">
      <c r="A16" s="210"/>
      <c r="B16" s="211"/>
      <c r="C16" s="210"/>
      <c r="D16" s="212"/>
      <c r="E16" s="213"/>
      <c r="F16" s="213"/>
      <c r="G16" s="216"/>
      <c r="H16" s="215"/>
      <c r="K16" s="196"/>
    </row>
    <row r="17" spans="1:11" x14ac:dyDescent="0.3">
      <c r="A17" s="210"/>
      <c r="B17" s="211"/>
      <c r="C17" s="210"/>
      <c r="D17" s="212"/>
      <c r="E17" s="213"/>
      <c r="F17" s="213"/>
      <c r="G17" s="214"/>
      <c r="H17" s="215"/>
      <c r="K17" s="196"/>
    </row>
    <row r="18" spans="1:11" x14ac:dyDescent="0.3">
      <c r="A18" s="210"/>
      <c r="B18" s="211"/>
      <c r="C18" s="210"/>
      <c r="D18" s="212"/>
      <c r="E18" s="213"/>
      <c r="F18" s="213"/>
      <c r="G18" s="214"/>
      <c r="H18" s="215"/>
      <c r="K18" s="196"/>
    </row>
    <row r="19" spans="1:11" x14ac:dyDescent="0.3">
      <c r="A19" s="634" t="s">
        <v>30</v>
      </c>
      <c r="B19" s="635"/>
      <c r="C19" s="635"/>
      <c r="D19" s="635"/>
      <c r="E19" s="636"/>
      <c r="F19" s="238"/>
      <c r="G19" s="197"/>
      <c r="H19" s="198"/>
      <c r="K19" s="196"/>
    </row>
    <row r="20" spans="1:11" x14ac:dyDescent="0.3">
      <c r="A20" s="76"/>
      <c r="B20" s="76"/>
      <c r="C20" s="76"/>
      <c r="D20" s="76"/>
      <c r="E20" s="76"/>
      <c r="F20" s="76"/>
      <c r="G20" s="76"/>
      <c r="H20" s="76"/>
      <c r="K20" s="196"/>
    </row>
    <row r="21" spans="1:11" x14ac:dyDescent="0.3">
      <c r="A21" s="76" t="s">
        <v>31</v>
      </c>
      <c r="B21" s="76"/>
      <c r="C21" s="76"/>
      <c r="D21" s="76"/>
      <c r="E21" s="76"/>
      <c r="F21" s="629" t="s">
        <v>34</v>
      </c>
      <c r="G21" s="629"/>
      <c r="H21" s="629"/>
      <c r="K21" s="196"/>
    </row>
    <row r="22" spans="1:11" x14ac:dyDescent="0.3">
      <c r="A22" s="127"/>
      <c r="B22" s="127"/>
      <c r="C22" s="127"/>
      <c r="D22" s="127"/>
      <c r="E22" s="127"/>
      <c r="F22" s="76"/>
      <c r="G22" s="76"/>
      <c r="H22" s="76"/>
      <c r="K22" s="196"/>
    </row>
    <row r="23" spans="1:11" x14ac:dyDescent="0.3">
      <c r="A23" s="127"/>
      <c r="B23" s="127"/>
      <c r="C23" s="127"/>
      <c r="D23" s="127"/>
      <c r="E23" s="127"/>
      <c r="F23" s="76"/>
      <c r="G23" s="76"/>
      <c r="H23" s="76"/>
      <c r="K23" s="196"/>
    </row>
    <row r="24" spans="1:11" x14ac:dyDescent="0.3">
      <c r="A24" s="76"/>
      <c r="B24" s="201" t="s">
        <v>48</v>
      </c>
      <c r="C24" s="76"/>
      <c r="D24" s="76"/>
      <c r="E24" s="76"/>
      <c r="F24" s="629" t="s">
        <v>48</v>
      </c>
      <c r="G24" s="629"/>
      <c r="H24" s="629"/>
      <c r="K24" s="196"/>
    </row>
    <row r="25" spans="1:11" x14ac:dyDescent="0.3">
      <c r="A25" s="76"/>
      <c r="B25" s="201" t="s">
        <v>46</v>
      </c>
      <c r="C25" s="76"/>
      <c r="D25" s="76"/>
      <c r="E25" s="76"/>
      <c r="F25" s="629" t="s">
        <v>269</v>
      </c>
      <c r="G25" s="629"/>
      <c r="H25" s="629"/>
      <c r="K25" s="76"/>
    </row>
  </sheetData>
  <protectedRanges>
    <protectedRange sqref="A22:E23" name="ช่วง1"/>
  </protectedRanges>
  <mergeCells count="9">
    <mergeCell ref="F21:H21"/>
    <mergeCell ref="F24:H24"/>
    <mergeCell ref="F25:H25"/>
    <mergeCell ref="A2:H2"/>
    <mergeCell ref="A3:H3"/>
    <mergeCell ref="A6:A7"/>
    <mergeCell ref="B6:B7"/>
    <mergeCell ref="F6:F7"/>
    <mergeCell ref="A19:E19"/>
  </mergeCells>
  <phoneticPr fontId="0" type="noConversion"/>
  <printOptions horizontalCentered="1"/>
  <pageMargins left="0.59055118110236227" right="0.98425196850393704" top="0.98425196850393704" bottom="0.59055118110236227" header="0.51181102362204722" footer="0.51181102362204722"/>
  <pageSetup paperSize="9" scale="74" firstPageNumber="4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2" r:id="rId4" name="Option Button 12">
              <controlPr defaultSize="0" autoFill="0" autoLine="0" autoPict="0">
                <anchor moveWithCells="1">
                  <from>
                    <xdr:col>5</xdr:col>
                    <xdr:colOff>533400</xdr:colOff>
                    <xdr:row>4</xdr:row>
                    <xdr:rowOff>76200</xdr:rowOff>
                  </from>
                  <to>
                    <xdr:col>5</xdr:col>
                    <xdr:colOff>685800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5" name="Option Button 13">
              <controlPr defaultSize="0" autoFill="0" autoLine="0" autoPict="0">
                <anchor moveWithCells="1">
                  <from>
                    <xdr:col>6</xdr:col>
                    <xdr:colOff>619125</xdr:colOff>
                    <xdr:row>4</xdr:row>
                    <xdr:rowOff>76200</xdr:rowOff>
                  </from>
                  <to>
                    <xdr:col>6</xdr:col>
                    <xdr:colOff>771525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6" name="Option Button 14">
              <controlPr defaultSize="0" autoFill="0" autoLine="0" autoPict="0">
                <anchor moveWithCells="1">
                  <from>
                    <xdr:col>6</xdr:col>
                    <xdr:colOff>1552575</xdr:colOff>
                    <xdr:row>4</xdr:row>
                    <xdr:rowOff>76200</xdr:rowOff>
                  </from>
                  <to>
                    <xdr:col>6</xdr:col>
                    <xdr:colOff>1704975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7" name="Option Button 15">
              <controlPr defaultSize="0" autoFill="0" autoLine="0" autoPict="0">
                <anchor moveWithCells="1">
                  <from>
                    <xdr:col>6</xdr:col>
                    <xdr:colOff>2324100</xdr:colOff>
                    <xdr:row>4</xdr:row>
                    <xdr:rowOff>76200</xdr:rowOff>
                  </from>
                  <to>
                    <xdr:col>6</xdr:col>
                    <xdr:colOff>2486025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25"/>
  <sheetViews>
    <sheetView showGridLines="0" view="pageBreakPreview" zoomScaleSheetLayoutView="100" workbookViewId="0">
      <selection activeCell="A6" sqref="A6:A7"/>
    </sheetView>
  </sheetViews>
  <sheetFormatPr defaultRowHeight="19.5" x14ac:dyDescent="0.3"/>
  <cols>
    <col min="1" max="1" width="7.85546875" style="43" customWidth="1"/>
    <col min="2" max="2" width="36.42578125" style="43" customWidth="1"/>
    <col min="3" max="3" width="7.7109375" style="43" customWidth="1"/>
    <col min="4" max="5" width="10" style="43" customWidth="1"/>
    <col min="6" max="6" width="11.28515625" style="43" bestFit="1" customWidth="1"/>
    <col min="7" max="7" width="48.7109375" style="43" customWidth="1"/>
    <col min="8" max="8" width="31.28515625" style="43" customWidth="1"/>
    <col min="9" max="16384" width="9.140625" style="43"/>
  </cols>
  <sheetData>
    <row r="1" spans="1:11" x14ac:dyDescent="0.3">
      <c r="H1" s="169" t="s">
        <v>128</v>
      </c>
    </row>
    <row r="2" spans="1:11" ht="26.25" x14ac:dyDescent="0.4">
      <c r="A2" s="630" t="s">
        <v>302</v>
      </c>
      <c r="B2" s="630"/>
      <c r="C2" s="630"/>
      <c r="D2" s="630"/>
      <c r="E2" s="630"/>
      <c r="F2" s="630"/>
      <c r="G2" s="630"/>
      <c r="H2" s="630"/>
      <c r="I2" s="170"/>
    </row>
    <row r="3" spans="1:11" ht="23.25" x14ac:dyDescent="0.35">
      <c r="A3" s="631" t="s">
        <v>136</v>
      </c>
      <c r="B3" s="631"/>
      <c r="C3" s="631"/>
      <c r="D3" s="631"/>
      <c r="E3" s="631"/>
      <c r="F3" s="631"/>
      <c r="G3" s="631"/>
      <c r="H3" s="631"/>
      <c r="I3" s="170"/>
    </row>
    <row r="4" spans="1:11" x14ac:dyDescent="0.3">
      <c r="A4" s="170" t="s">
        <v>18</v>
      </c>
      <c r="B4" s="170"/>
      <c r="C4" s="170"/>
      <c r="D4" s="170"/>
      <c r="E4" s="170"/>
      <c r="F4" s="202"/>
      <c r="G4" s="203"/>
      <c r="I4" s="170"/>
    </row>
    <row r="5" spans="1:11" x14ac:dyDescent="0.3">
      <c r="A5" s="173" t="str">
        <f>+ปก!A10</f>
        <v>…..ระบุชื่อหน่วยงาน…..</v>
      </c>
      <c r="B5" s="173"/>
      <c r="C5" s="173"/>
      <c r="D5" s="173"/>
      <c r="E5" s="173"/>
      <c r="F5" s="173"/>
      <c r="G5" s="173" t="s">
        <v>134</v>
      </c>
      <c r="H5" s="175" t="s">
        <v>12</v>
      </c>
      <c r="I5" s="170"/>
    </row>
    <row r="6" spans="1:11" s="178" customFormat="1" x14ac:dyDescent="0.2">
      <c r="A6" s="632" t="s">
        <v>19</v>
      </c>
      <c r="B6" s="632" t="s">
        <v>20</v>
      </c>
      <c r="C6" s="176" t="s">
        <v>21</v>
      </c>
      <c r="D6" s="176" t="s">
        <v>22</v>
      </c>
      <c r="E6" s="176" t="s">
        <v>23</v>
      </c>
      <c r="F6" s="632" t="s">
        <v>24</v>
      </c>
      <c r="G6" s="176" t="s">
        <v>25</v>
      </c>
      <c r="H6" s="176" t="s">
        <v>26</v>
      </c>
    </row>
    <row r="7" spans="1:11" s="178" customFormat="1" x14ac:dyDescent="0.2">
      <c r="A7" s="633"/>
      <c r="B7" s="633"/>
      <c r="C7" s="179" t="s">
        <v>27</v>
      </c>
      <c r="D7" s="179"/>
      <c r="E7" s="179" t="s">
        <v>28</v>
      </c>
      <c r="F7" s="633"/>
      <c r="G7" s="179" t="s">
        <v>29</v>
      </c>
      <c r="H7" s="179"/>
    </row>
    <row r="8" spans="1:11" x14ac:dyDescent="0.3">
      <c r="A8" s="204"/>
      <c r="B8" s="205"/>
      <c r="C8" s="204"/>
      <c r="D8" s="206"/>
      <c r="E8" s="207"/>
      <c r="F8" s="207"/>
      <c r="G8" s="208"/>
      <c r="H8" s="209"/>
      <c r="K8" s="196"/>
    </row>
    <row r="9" spans="1:11" x14ac:dyDescent="0.3">
      <c r="A9" s="210"/>
      <c r="B9" s="211"/>
      <c r="C9" s="210"/>
      <c r="D9" s="212"/>
      <c r="E9" s="213"/>
      <c r="F9" s="213"/>
      <c r="G9" s="214"/>
      <c r="H9" s="215"/>
      <c r="K9" s="196"/>
    </row>
    <row r="10" spans="1:11" x14ac:dyDescent="0.3">
      <c r="A10" s="210"/>
      <c r="B10" s="211"/>
      <c r="C10" s="210"/>
      <c r="D10" s="212"/>
      <c r="E10" s="213"/>
      <c r="F10" s="213"/>
      <c r="G10" s="214"/>
      <c r="H10" s="215"/>
      <c r="K10" s="196"/>
    </row>
    <row r="11" spans="1:11" x14ac:dyDescent="0.3">
      <c r="A11" s="210"/>
      <c r="B11" s="211"/>
      <c r="C11" s="210"/>
      <c r="D11" s="212"/>
      <c r="E11" s="213"/>
      <c r="F11" s="213"/>
      <c r="G11" s="214"/>
      <c r="H11" s="215"/>
      <c r="K11" s="196"/>
    </row>
    <row r="12" spans="1:11" x14ac:dyDescent="0.3">
      <c r="A12" s="210"/>
      <c r="B12" s="211"/>
      <c r="C12" s="210"/>
      <c r="D12" s="212"/>
      <c r="E12" s="213"/>
      <c r="F12" s="213"/>
      <c r="G12" s="216"/>
      <c r="H12" s="215"/>
      <c r="K12" s="196"/>
    </row>
    <row r="13" spans="1:11" x14ac:dyDescent="0.3">
      <c r="A13" s="210"/>
      <c r="B13" s="211"/>
      <c r="C13" s="210"/>
      <c r="D13" s="212"/>
      <c r="E13" s="213"/>
      <c r="F13" s="213"/>
      <c r="G13" s="214"/>
      <c r="H13" s="215"/>
      <c r="K13" s="196"/>
    </row>
    <row r="14" spans="1:11" x14ac:dyDescent="0.3">
      <c r="A14" s="210"/>
      <c r="B14" s="211"/>
      <c r="C14" s="210"/>
      <c r="D14" s="212"/>
      <c r="E14" s="213"/>
      <c r="F14" s="213"/>
      <c r="G14" s="214"/>
      <c r="H14" s="215"/>
      <c r="K14" s="196"/>
    </row>
    <row r="15" spans="1:11" x14ac:dyDescent="0.3">
      <c r="A15" s="210"/>
      <c r="B15" s="211"/>
      <c r="C15" s="210"/>
      <c r="D15" s="212"/>
      <c r="E15" s="213"/>
      <c r="F15" s="213"/>
      <c r="G15" s="214"/>
      <c r="H15" s="215"/>
      <c r="K15" s="196"/>
    </row>
    <row r="16" spans="1:11" x14ac:dyDescent="0.3">
      <c r="A16" s="210"/>
      <c r="B16" s="211"/>
      <c r="C16" s="210"/>
      <c r="D16" s="212"/>
      <c r="E16" s="213"/>
      <c r="F16" s="213"/>
      <c r="G16" s="216"/>
      <c r="H16" s="215"/>
      <c r="K16" s="196"/>
    </row>
    <row r="17" spans="1:11" x14ac:dyDescent="0.3">
      <c r="A17" s="210"/>
      <c r="B17" s="211"/>
      <c r="C17" s="210"/>
      <c r="D17" s="212"/>
      <c r="E17" s="213"/>
      <c r="F17" s="213"/>
      <c r="G17" s="214"/>
      <c r="H17" s="215"/>
      <c r="K17" s="196"/>
    </row>
    <row r="18" spans="1:11" x14ac:dyDescent="0.3">
      <c r="A18" s="210"/>
      <c r="B18" s="211"/>
      <c r="C18" s="210"/>
      <c r="D18" s="212"/>
      <c r="E18" s="213"/>
      <c r="F18" s="213"/>
      <c r="G18" s="214"/>
      <c r="H18" s="215"/>
      <c r="K18" s="196"/>
    </row>
    <row r="19" spans="1:11" x14ac:dyDescent="0.3">
      <c r="A19" s="634" t="s">
        <v>30</v>
      </c>
      <c r="B19" s="635"/>
      <c r="C19" s="635"/>
      <c r="D19" s="635"/>
      <c r="E19" s="636"/>
      <c r="F19" s="238"/>
      <c r="G19" s="197"/>
      <c r="H19" s="198"/>
      <c r="K19" s="196"/>
    </row>
    <row r="20" spans="1:11" x14ac:dyDescent="0.3">
      <c r="A20" s="76"/>
      <c r="B20" s="76"/>
      <c r="C20" s="76"/>
      <c r="D20" s="76"/>
      <c r="E20" s="76"/>
      <c r="F20" s="76"/>
      <c r="G20" s="76"/>
      <c r="H20" s="76"/>
      <c r="K20" s="196"/>
    </row>
    <row r="21" spans="1:11" x14ac:dyDescent="0.3">
      <c r="A21" s="76" t="s">
        <v>31</v>
      </c>
      <c r="B21" s="76"/>
      <c r="C21" s="76"/>
      <c r="D21" s="76"/>
      <c r="E21" s="76"/>
      <c r="F21" s="629" t="s">
        <v>34</v>
      </c>
      <c r="G21" s="629"/>
      <c r="H21" s="629"/>
      <c r="K21" s="196"/>
    </row>
    <row r="22" spans="1:11" x14ac:dyDescent="0.3">
      <c r="A22" s="127"/>
      <c r="B22" s="127"/>
      <c r="C22" s="127"/>
      <c r="D22" s="127"/>
      <c r="E22" s="127"/>
      <c r="F22" s="76"/>
      <c r="G22" s="76"/>
      <c r="H22" s="76"/>
      <c r="K22" s="196"/>
    </row>
    <row r="23" spans="1:11" x14ac:dyDescent="0.3">
      <c r="A23" s="127"/>
      <c r="B23" s="127"/>
      <c r="C23" s="127"/>
      <c r="D23" s="127"/>
      <c r="E23" s="127"/>
      <c r="F23" s="76"/>
      <c r="G23" s="76"/>
      <c r="H23" s="76"/>
      <c r="K23" s="196"/>
    </row>
    <row r="24" spans="1:11" x14ac:dyDescent="0.3">
      <c r="A24" s="76"/>
      <c r="B24" s="201" t="s">
        <v>48</v>
      </c>
      <c r="C24" s="76"/>
      <c r="D24" s="76"/>
      <c r="E24" s="76"/>
      <c r="F24" s="629" t="s">
        <v>48</v>
      </c>
      <c r="G24" s="629"/>
      <c r="H24" s="629"/>
      <c r="K24" s="196"/>
    </row>
    <row r="25" spans="1:11" x14ac:dyDescent="0.3">
      <c r="A25" s="76"/>
      <c r="B25" s="201" t="s">
        <v>46</v>
      </c>
      <c r="C25" s="76"/>
      <c r="D25" s="76"/>
      <c r="E25" s="76"/>
      <c r="F25" s="629" t="s">
        <v>269</v>
      </c>
      <c r="G25" s="629"/>
      <c r="H25" s="629"/>
      <c r="K25" s="76"/>
    </row>
  </sheetData>
  <protectedRanges>
    <protectedRange sqref="A22:E23" name="ช่วง1"/>
  </protectedRanges>
  <mergeCells count="9">
    <mergeCell ref="A19:E19"/>
    <mergeCell ref="F21:H21"/>
    <mergeCell ref="F24:H24"/>
    <mergeCell ref="F25:H25"/>
    <mergeCell ref="A2:H2"/>
    <mergeCell ref="A3:H3"/>
    <mergeCell ref="A6:A7"/>
    <mergeCell ref="B6:B7"/>
    <mergeCell ref="F6:F7"/>
  </mergeCells>
  <phoneticPr fontId="0" type="noConversion"/>
  <printOptions horizontalCentered="1"/>
  <pageMargins left="0.59055118110236227" right="0.98425196850393704" top="0.98425196850393704" bottom="0.59055118110236227" header="0.51181102362204722" footer="0.51181102362204722"/>
  <pageSetup paperSize="9" scale="74" firstPageNumber="4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5" r:id="rId4" name="Option Button 9">
              <controlPr defaultSize="0" autoFill="0" autoLine="0" autoPict="0">
                <anchor moveWithCells="1">
                  <from>
                    <xdr:col>5</xdr:col>
                    <xdr:colOff>533400</xdr:colOff>
                    <xdr:row>4</xdr:row>
                    <xdr:rowOff>76200</xdr:rowOff>
                  </from>
                  <to>
                    <xdr:col>5</xdr:col>
                    <xdr:colOff>685800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5" name="Option Button 10">
              <controlPr defaultSize="0" autoFill="0" autoLine="0" autoPict="0">
                <anchor moveWithCells="1">
                  <from>
                    <xdr:col>6</xdr:col>
                    <xdr:colOff>619125</xdr:colOff>
                    <xdr:row>4</xdr:row>
                    <xdr:rowOff>76200</xdr:rowOff>
                  </from>
                  <to>
                    <xdr:col>6</xdr:col>
                    <xdr:colOff>771525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6" name="Option Button 11">
              <controlPr defaultSize="0" autoFill="0" autoLine="0" autoPict="0">
                <anchor moveWithCells="1">
                  <from>
                    <xdr:col>6</xdr:col>
                    <xdr:colOff>1552575</xdr:colOff>
                    <xdr:row>4</xdr:row>
                    <xdr:rowOff>76200</xdr:rowOff>
                  </from>
                  <to>
                    <xdr:col>6</xdr:col>
                    <xdr:colOff>1704975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7" name="Option Button 12">
              <controlPr defaultSize="0" autoFill="0" autoLine="0" autoPict="0">
                <anchor moveWithCells="1">
                  <from>
                    <xdr:col>6</xdr:col>
                    <xdr:colOff>2324100</xdr:colOff>
                    <xdr:row>4</xdr:row>
                    <xdr:rowOff>76200</xdr:rowOff>
                  </from>
                  <to>
                    <xdr:col>6</xdr:col>
                    <xdr:colOff>2486025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25"/>
  <sheetViews>
    <sheetView showGridLines="0" view="pageBreakPreview" zoomScaleSheetLayoutView="100" workbookViewId="0">
      <selection activeCell="A6" sqref="A6:A7"/>
    </sheetView>
  </sheetViews>
  <sheetFormatPr defaultRowHeight="19.5" x14ac:dyDescent="0.3"/>
  <cols>
    <col min="1" max="1" width="7.85546875" style="43" customWidth="1"/>
    <col min="2" max="2" width="37.28515625" style="43" customWidth="1"/>
    <col min="3" max="3" width="7.7109375" style="43" customWidth="1"/>
    <col min="4" max="4" width="9.140625" style="43" customWidth="1"/>
    <col min="5" max="5" width="10" style="43" customWidth="1"/>
    <col min="6" max="6" width="11.28515625" style="43" bestFit="1" customWidth="1"/>
    <col min="7" max="7" width="48.5703125" style="43" customWidth="1"/>
    <col min="8" max="8" width="31.28515625" style="43" customWidth="1"/>
    <col min="9" max="16384" width="9.140625" style="43"/>
  </cols>
  <sheetData>
    <row r="1" spans="1:11" x14ac:dyDescent="0.3">
      <c r="H1" s="169" t="s">
        <v>124</v>
      </c>
    </row>
    <row r="2" spans="1:11" ht="26.25" x14ac:dyDescent="0.4">
      <c r="A2" s="630" t="s">
        <v>303</v>
      </c>
      <c r="B2" s="630"/>
      <c r="C2" s="630"/>
      <c r="D2" s="630"/>
      <c r="E2" s="630"/>
      <c r="F2" s="630"/>
      <c r="G2" s="630"/>
      <c r="H2" s="630"/>
      <c r="I2" s="170"/>
    </row>
    <row r="3" spans="1:11" ht="23.25" x14ac:dyDescent="0.35">
      <c r="A3" s="631"/>
      <c r="B3" s="631"/>
      <c r="C3" s="631"/>
      <c r="D3" s="631"/>
      <c r="E3" s="631"/>
      <c r="F3" s="631"/>
      <c r="G3" s="631"/>
      <c r="H3" s="631"/>
      <c r="I3" s="170"/>
    </row>
    <row r="4" spans="1:11" x14ac:dyDescent="0.3">
      <c r="A4" s="170" t="s">
        <v>18</v>
      </c>
      <c r="B4" s="170"/>
      <c r="C4" s="170"/>
      <c r="D4" s="170"/>
      <c r="E4" s="170"/>
      <c r="F4" s="202"/>
      <c r="G4" s="203"/>
      <c r="I4" s="170"/>
    </row>
    <row r="5" spans="1:11" x14ac:dyDescent="0.3">
      <c r="A5" s="173" t="str">
        <f>+ปก!A10</f>
        <v>…..ระบุชื่อหน่วยงาน…..</v>
      </c>
      <c r="B5" s="173"/>
      <c r="C5" s="173"/>
      <c r="D5" s="173"/>
      <c r="E5" s="173"/>
      <c r="F5" s="173"/>
      <c r="G5" s="173" t="s">
        <v>134</v>
      </c>
      <c r="H5" s="175" t="s">
        <v>12</v>
      </c>
      <c r="I5" s="170"/>
    </row>
    <row r="6" spans="1:11" s="178" customFormat="1" x14ac:dyDescent="0.2">
      <c r="A6" s="632"/>
      <c r="B6" s="632" t="s">
        <v>20</v>
      </c>
      <c r="C6" s="176" t="s">
        <v>21</v>
      </c>
      <c r="D6" s="176" t="s">
        <v>22</v>
      </c>
      <c r="E6" s="176" t="s">
        <v>23</v>
      </c>
      <c r="F6" s="632" t="s">
        <v>24</v>
      </c>
      <c r="G6" s="176" t="s">
        <v>25</v>
      </c>
      <c r="H6" s="176" t="s">
        <v>26</v>
      </c>
    </row>
    <row r="7" spans="1:11" s="178" customFormat="1" x14ac:dyDescent="0.2">
      <c r="A7" s="633"/>
      <c r="B7" s="633"/>
      <c r="C7" s="179" t="s">
        <v>27</v>
      </c>
      <c r="D7" s="179"/>
      <c r="E7" s="179" t="s">
        <v>28</v>
      </c>
      <c r="F7" s="633"/>
      <c r="G7" s="179" t="s">
        <v>29</v>
      </c>
      <c r="H7" s="179"/>
    </row>
    <row r="8" spans="1:11" x14ac:dyDescent="0.3">
      <c r="A8" s="204"/>
      <c r="B8" s="205"/>
      <c r="C8" s="204"/>
      <c r="D8" s="206"/>
      <c r="E8" s="207"/>
      <c r="F8" s="207"/>
      <c r="G8" s="208"/>
      <c r="H8" s="209"/>
      <c r="K8" s="196"/>
    </row>
    <row r="9" spans="1:11" x14ac:dyDescent="0.3">
      <c r="A9" s="210"/>
      <c r="B9" s="211"/>
      <c r="C9" s="210"/>
      <c r="D9" s="212"/>
      <c r="E9" s="213"/>
      <c r="F9" s="213"/>
      <c r="G9" s="214"/>
      <c r="H9" s="215"/>
      <c r="K9" s="196"/>
    </row>
    <row r="10" spans="1:11" x14ac:dyDescent="0.3">
      <c r="A10" s="210"/>
      <c r="B10" s="211"/>
      <c r="C10" s="210"/>
      <c r="D10" s="212"/>
      <c r="E10" s="213"/>
      <c r="F10" s="213"/>
      <c r="G10" s="214"/>
      <c r="H10" s="215"/>
      <c r="K10" s="196"/>
    </row>
    <row r="11" spans="1:11" x14ac:dyDescent="0.3">
      <c r="A11" s="210"/>
      <c r="B11" s="211"/>
      <c r="C11" s="210"/>
      <c r="D11" s="212"/>
      <c r="E11" s="213"/>
      <c r="F11" s="213"/>
      <c r="G11" s="214"/>
      <c r="H11" s="215"/>
      <c r="K11" s="196"/>
    </row>
    <row r="12" spans="1:11" x14ac:dyDescent="0.3">
      <c r="A12" s="210"/>
      <c r="B12" s="211"/>
      <c r="C12" s="210"/>
      <c r="D12" s="212"/>
      <c r="E12" s="213"/>
      <c r="F12" s="213"/>
      <c r="G12" s="214"/>
      <c r="H12" s="215"/>
      <c r="K12" s="196"/>
    </row>
    <row r="13" spans="1:11" x14ac:dyDescent="0.3">
      <c r="A13" s="210"/>
      <c r="B13" s="211"/>
      <c r="C13" s="210"/>
      <c r="D13" s="212"/>
      <c r="E13" s="213"/>
      <c r="F13" s="213"/>
      <c r="G13" s="214"/>
      <c r="H13" s="215"/>
      <c r="K13" s="196"/>
    </row>
    <row r="14" spans="1:11" x14ac:dyDescent="0.3">
      <c r="A14" s="210"/>
      <c r="B14" s="211"/>
      <c r="C14" s="210"/>
      <c r="D14" s="212"/>
      <c r="E14" s="213"/>
      <c r="F14" s="213"/>
      <c r="G14" s="214"/>
      <c r="H14" s="215"/>
      <c r="K14" s="196"/>
    </row>
    <row r="15" spans="1:11" x14ac:dyDescent="0.3">
      <c r="A15" s="210"/>
      <c r="B15" s="211"/>
      <c r="C15" s="210"/>
      <c r="D15" s="212"/>
      <c r="E15" s="213"/>
      <c r="F15" s="213"/>
      <c r="G15" s="214"/>
      <c r="H15" s="215"/>
      <c r="K15" s="196"/>
    </row>
    <row r="16" spans="1:11" x14ac:dyDescent="0.3">
      <c r="A16" s="210"/>
      <c r="B16" s="211"/>
      <c r="C16" s="210"/>
      <c r="D16" s="212"/>
      <c r="E16" s="213"/>
      <c r="F16" s="213"/>
      <c r="G16" s="216"/>
      <c r="H16" s="215"/>
      <c r="K16" s="196"/>
    </row>
    <row r="17" spans="1:11" x14ac:dyDescent="0.3">
      <c r="A17" s="210"/>
      <c r="B17" s="211"/>
      <c r="C17" s="210"/>
      <c r="D17" s="212"/>
      <c r="E17" s="213"/>
      <c r="F17" s="213"/>
      <c r="G17" s="214"/>
      <c r="H17" s="215"/>
      <c r="K17" s="196"/>
    </row>
    <row r="18" spans="1:11" x14ac:dyDescent="0.3">
      <c r="A18" s="210"/>
      <c r="B18" s="211"/>
      <c r="C18" s="210"/>
      <c r="D18" s="212"/>
      <c r="E18" s="213"/>
      <c r="F18" s="213"/>
      <c r="G18" s="214"/>
      <c r="H18" s="215"/>
      <c r="K18" s="196"/>
    </row>
    <row r="19" spans="1:11" x14ac:dyDescent="0.3">
      <c r="A19" s="634" t="s">
        <v>30</v>
      </c>
      <c r="B19" s="635"/>
      <c r="C19" s="635"/>
      <c r="D19" s="635"/>
      <c r="E19" s="636"/>
      <c r="F19" s="238"/>
      <c r="G19" s="197"/>
      <c r="H19" s="198"/>
      <c r="K19" s="196"/>
    </row>
    <row r="20" spans="1:11" x14ac:dyDescent="0.3">
      <c r="A20" s="76"/>
      <c r="B20" s="76"/>
      <c r="C20" s="76"/>
      <c r="D20" s="76"/>
      <c r="E20" s="76"/>
      <c r="F20" s="76"/>
      <c r="G20" s="76"/>
      <c r="H20" s="76"/>
      <c r="K20" s="196"/>
    </row>
    <row r="21" spans="1:11" x14ac:dyDescent="0.3">
      <c r="A21" s="76" t="s">
        <v>31</v>
      </c>
      <c r="B21" s="76"/>
      <c r="C21" s="76"/>
      <c r="D21" s="76"/>
      <c r="E21" s="76"/>
      <c r="F21" s="629" t="s">
        <v>34</v>
      </c>
      <c r="G21" s="629"/>
      <c r="H21" s="629"/>
      <c r="K21" s="196"/>
    </row>
    <row r="22" spans="1:11" x14ac:dyDescent="0.3">
      <c r="A22" s="127"/>
      <c r="B22" s="127"/>
      <c r="C22" s="127"/>
      <c r="D22" s="127"/>
      <c r="E22" s="127"/>
      <c r="F22" s="76"/>
      <c r="G22" s="76"/>
      <c r="H22" s="76"/>
      <c r="K22" s="196"/>
    </row>
    <row r="23" spans="1:11" x14ac:dyDescent="0.3">
      <c r="A23" s="127"/>
      <c r="B23" s="127"/>
      <c r="C23" s="127"/>
      <c r="D23" s="127"/>
      <c r="E23" s="127"/>
      <c r="F23" s="76"/>
      <c r="G23" s="76"/>
      <c r="H23" s="76"/>
      <c r="K23" s="196"/>
    </row>
    <row r="24" spans="1:11" x14ac:dyDescent="0.3">
      <c r="A24" s="76"/>
      <c r="B24" s="201" t="s">
        <v>48</v>
      </c>
      <c r="C24" s="76"/>
      <c r="D24" s="76"/>
      <c r="E24" s="76"/>
      <c r="F24" s="629" t="s">
        <v>48</v>
      </c>
      <c r="G24" s="629"/>
      <c r="H24" s="629"/>
      <c r="K24" s="196"/>
    </row>
    <row r="25" spans="1:11" x14ac:dyDescent="0.3">
      <c r="A25" s="76"/>
      <c r="B25" s="201" t="s">
        <v>46</v>
      </c>
      <c r="C25" s="76"/>
      <c r="D25" s="76"/>
      <c r="E25" s="76"/>
      <c r="F25" s="629" t="s">
        <v>269</v>
      </c>
      <c r="G25" s="629"/>
      <c r="H25" s="629"/>
      <c r="K25" s="76"/>
    </row>
  </sheetData>
  <protectedRanges>
    <protectedRange sqref="A22:E23" name="ช่วง1"/>
  </protectedRanges>
  <mergeCells count="9">
    <mergeCell ref="F21:H21"/>
    <mergeCell ref="F24:H24"/>
    <mergeCell ref="F25:H25"/>
    <mergeCell ref="A2:H2"/>
    <mergeCell ref="A3:H3"/>
    <mergeCell ref="A6:A7"/>
    <mergeCell ref="B6:B7"/>
    <mergeCell ref="F6:F7"/>
    <mergeCell ref="A19:E19"/>
  </mergeCells>
  <printOptions horizontalCentered="1"/>
  <pageMargins left="0.59055118110236227" right="0.98425196850393704" top="0.98425196850393704" bottom="0.59055118110236227" header="0.51181102362204722" footer="0.51181102362204722"/>
  <pageSetup paperSize="9" scale="74" firstPageNumber="4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9" r:id="rId4" name="Option Button 9">
              <controlPr defaultSize="0" autoFill="0" autoLine="0" autoPict="0">
                <anchor moveWithCells="1">
                  <from>
                    <xdr:col>5</xdr:col>
                    <xdr:colOff>533400</xdr:colOff>
                    <xdr:row>4</xdr:row>
                    <xdr:rowOff>76200</xdr:rowOff>
                  </from>
                  <to>
                    <xdr:col>5</xdr:col>
                    <xdr:colOff>685800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5" name="Option Button 10">
              <controlPr defaultSize="0" autoFill="0" autoLine="0" autoPict="0">
                <anchor moveWithCells="1">
                  <from>
                    <xdr:col>6</xdr:col>
                    <xdr:colOff>619125</xdr:colOff>
                    <xdr:row>4</xdr:row>
                    <xdr:rowOff>76200</xdr:rowOff>
                  </from>
                  <to>
                    <xdr:col>6</xdr:col>
                    <xdr:colOff>771525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6" name="Option Button 11">
              <controlPr defaultSize="0" autoFill="0" autoLine="0" autoPict="0">
                <anchor moveWithCells="1">
                  <from>
                    <xdr:col>6</xdr:col>
                    <xdr:colOff>1552575</xdr:colOff>
                    <xdr:row>4</xdr:row>
                    <xdr:rowOff>76200</xdr:rowOff>
                  </from>
                  <to>
                    <xdr:col>6</xdr:col>
                    <xdr:colOff>1704975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7" name="Option Button 12">
              <controlPr defaultSize="0" autoFill="0" autoLine="0" autoPict="0">
                <anchor moveWithCells="1">
                  <from>
                    <xdr:col>6</xdr:col>
                    <xdr:colOff>2324100</xdr:colOff>
                    <xdr:row>4</xdr:row>
                    <xdr:rowOff>76200</xdr:rowOff>
                  </from>
                  <to>
                    <xdr:col>6</xdr:col>
                    <xdr:colOff>2486025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25"/>
  <sheetViews>
    <sheetView showGridLines="0" view="pageBreakPreview" topLeftCell="A16" zoomScaleSheetLayoutView="100" workbookViewId="0">
      <selection activeCell="A6" sqref="A6:A7"/>
    </sheetView>
  </sheetViews>
  <sheetFormatPr defaultRowHeight="19.5" x14ac:dyDescent="0.3"/>
  <cols>
    <col min="1" max="1" width="7.85546875" style="43" customWidth="1"/>
    <col min="2" max="2" width="36.42578125" style="43" customWidth="1"/>
    <col min="3" max="4" width="7.7109375" style="43" customWidth="1"/>
    <col min="5" max="5" width="10" style="43" customWidth="1"/>
    <col min="6" max="6" width="11.28515625" style="43" bestFit="1" customWidth="1"/>
    <col min="7" max="7" width="48.7109375" style="43" customWidth="1"/>
    <col min="8" max="8" width="31.28515625" style="43" customWidth="1"/>
    <col min="9" max="16384" width="9.140625" style="43"/>
  </cols>
  <sheetData>
    <row r="1" spans="1:11" x14ac:dyDescent="0.3">
      <c r="H1" s="169" t="s">
        <v>124</v>
      </c>
    </row>
    <row r="2" spans="1:11" ht="26.25" x14ac:dyDescent="0.4">
      <c r="A2" s="630" t="s">
        <v>304</v>
      </c>
      <c r="B2" s="630"/>
      <c r="C2" s="630"/>
      <c r="D2" s="630"/>
      <c r="E2" s="630"/>
      <c r="F2" s="630"/>
      <c r="G2" s="630"/>
      <c r="H2" s="630"/>
      <c r="I2" s="170"/>
    </row>
    <row r="3" spans="1:11" ht="23.25" x14ac:dyDescent="0.35">
      <c r="A3" s="631"/>
      <c r="B3" s="631"/>
      <c r="C3" s="631"/>
      <c r="D3" s="631"/>
      <c r="E3" s="631"/>
      <c r="F3" s="631"/>
      <c r="G3" s="631"/>
      <c r="H3" s="631"/>
      <c r="I3" s="170"/>
    </row>
    <row r="4" spans="1:11" x14ac:dyDescent="0.3">
      <c r="A4" s="170" t="s">
        <v>18</v>
      </c>
      <c r="B4" s="170"/>
      <c r="C4" s="170"/>
      <c r="D4" s="170"/>
      <c r="E4" s="170"/>
      <c r="F4" s="202"/>
      <c r="G4" s="203"/>
      <c r="I4" s="170"/>
    </row>
    <row r="5" spans="1:11" x14ac:dyDescent="0.3">
      <c r="A5" s="173" t="str">
        <f>+ปก!A10</f>
        <v>…..ระบุชื่อหน่วยงาน…..</v>
      </c>
      <c r="B5" s="173"/>
      <c r="C5" s="173"/>
      <c r="D5" s="173"/>
      <c r="E5" s="173"/>
      <c r="F5" s="173"/>
      <c r="G5" s="173" t="s">
        <v>134</v>
      </c>
      <c r="H5" s="175" t="s">
        <v>12</v>
      </c>
      <c r="I5" s="170"/>
    </row>
    <row r="6" spans="1:11" s="178" customFormat="1" x14ac:dyDescent="0.2">
      <c r="A6" s="632" t="s">
        <v>19</v>
      </c>
      <c r="B6" s="632" t="s">
        <v>20</v>
      </c>
      <c r="C6" s="176" t="s">
        <v>21</v>
      </c>
      <c r="D6" s="176" t="s">
        <v>27</v>
      </c>
      <c r="E6" s="176" t="s">
        <v>23</v>
      </c>
      <c r="F6" s="632" t="s">
        <v>24</v>
      </c>
      <c r="G6" s="176" t="s">
        <v>25</v>
      </c>
      <c r="H6" s="176" t="s">
        <v>26</v>
      </c>
    </row>
    <row r="7" spans="1:11" s="178" customFormat="1" x14ac:dyDescent="0.2">
      <c r="A7" s="633"/>
      <c r="B7" s="633"/>
      <c r="C7" s="179" t="s">
        <v>27</v>
      </c>
      <c r="D7" s="179" t="s">
        <v>33</v>
      </c>
      <c r="E7" s="179" t="s">
        <v>28</v>
      </c>
      <c r="F7" s="633"/>
      <c r="G7" s="179" t="s">
        <v>29</v>
      </c>
      <c r="H7" s="179"/>
    </row>
    <row r="8" spans="1:11" x14ac:dyDescent="0.3">
      <c r="A8" s="204"/>
      <c r="B8" s="205"/>
      <c r="C8" s="204"/>
      <c r="D8" s="206"/>
      <c r="E8" s="207"/>
      <c r="F8" s="207"/>
      <c r="G8" s="208"/>
      <c r="H8" s="209"/>
      <c r="K8" s="196"/>
    </row>
    <row r="9" spans="1:11" x14ac:dyDescent="0.3">
      <c r="A9" s="210"/>
      <c r="B9" s="211"/>
      <c r="C9" s="210"/>
      <c r="D9" s="212"/>
      <c r="E9" s="213"/>
      <c r="F9" s="213"/>
      <c r="G9" s="214"/>
      <c r="H9" s="215"/>
      <c r="K9" s="196"/>
    </row>
    <row r="10" spans="1:11" x14ac:dyDescent="0.3">
      <c r="A10" s="210"/>
      <c r="B10" s="211"/>
      <c r="C10" s="210"/>
      <c r="D10" s="212"/>
      <c r="E10" s="213"/>
      <c r="F10" s="213"/>
      <c r="G10" s="214"/>
      <c r="H10" s="215"/>
      <c r="K10" s="196"/>
    </row>
    <row r="11" spans="1:11" x14ac:dyDescent="0.3">
      <c r="A11" s="210"/>
      <c r="B11" s="211"/>
      <c r="C11" s="210"/>
      <c r="D11" s="212"/>
      <c r="E11" s="213"/>
      <c r="F11" s="213"/>
      <c r="G11" s="214"/>
      <c r="H11" s="215"/>
      <c r="K11" s="196"/>
    </row>
    <row r="12" spans="1:11" x14ac:dyDescent="0.3">
      <c r="A12" s="210"/>
      <c r="B12" s="211"/>
      <c r="C12" s="210"/>
      <c r="D12" s="212"/>
      <c r="E12" s="213"/>
      <c r="F12" s="213"/>
      <c r="G12" s="216"/>
      <c r="H12" s="215"/>
      <c r="K12" s="196"/>
    </row>
    <row r="13" spans="1:11" x14ac:dyDescent="0.3">
      <c r="A13" s="210"/>
      <c r="B13" s="211"/>
      <c r="C13" s="210"/>
      <c r="D13" s="212"/>
      <c r="E13" s="213"/>
      <c r="F13" s="213"/>
      <c r="G13" s="214"/>
      <c r="H13" s="215"/>
      <c r="K13" s="196"/>
    </row>
    <row r="14" spans="1:11" x14ac:dyDescent="0.3">
      <c r="A14" s="210"/>
      <c r="B14" s="211"/>
      <c r="C14" s="210"/>
      <c r="D14" s="212"/>
      <c r="E14" s="213"/>
      <c r="F14" s="213"/>
      <c r="G14" s="214"/>
      <c r="H14" s="215"/>
      <c r="K14" s="196"/>
    </row>
    <row r="15" spans="1:11" x14ac:dyDescent="0.3">
      <c r="A15" s="210"/>
      <c r="B15" s="211"/>
      <c r="C15" s="210"/>
      <c r="D15" s="212"/>
      <c r="E15" s="213"/>
      <c r="F15" s="213"/>
      <c r="G15" s="214"/>
      <c r="H15" s="215"/>
      <c r="K15" s="196"/>
    </row>
    <row r="16" spans="1:11" x14ac:dyDescent="0.3">
      <c r="A16" s="210"/>
      <c r="B16" s="211"/>
      <c r="C16" s="210"/>
      <c r="D16" s="212"/>
      <c r="E16" s="213"/>
      <c r="F16" s="213"/>
      <c r="G16" s="216"/>
      <c r="H16" s="215"/>
      <c r="K16" s="196"/>
    </row>
    <row r="17" spans="1:11" x14ac:dyDescent="0.3">
      <c r="A17" s="210"/>
      <c r="B17" s="211"/>
      <c r="C17" s="210"/>
      <c r="D17" s="212"/>
      <c r="E17" s="213"/>
      <c r="F17" s="213"/>
      <c r="G17" s="214"/>
      <c r="H17" s="215"/>
      <c r="K17" s="196"/>
    </row>
    <row r="18" spans="1:11" x14ac:dyDescent="0.3">
      <c r="A18" s="210"/>
      <c r="B18" s="211"/>
      <c r="C18" s="210"/>
      <c r="D18" s="212"/>
      <c r="E18" s="213"/>
      <c r="F18" s="213"/>
      <c r="G18" s="214"/>
      <c r="H18" s="215"/>
      <c r="K18" s="196"/>
    </row>
    <row r="19" spans="1:11" x14ac:dyDescent="0.3">
      <c r="A19" s="634" t="s">
        <v>30</v>
      </c>
      <c r="B19" s="635"/>
      <c r="C19" s="635"/>
      <c r="D19" s="635"/>
      <c r="E19" s="636"/>
      <c r="F19" s="238"/>
      <c r="G19" s="197"/>
      <c r="H19" s="198"/>
      <c r="K19" s="196"/>
    </row>
    <row r="20" spans="1:11" x14ac:dyDescent="0.3">
      <c r="A20" s="76"/>
      <c r="B20" s="76"/>
      <c r="C20" s="76"/>
      <c r="D20" s="76"/>
      <c r="E20" s="76"/>
      <c r="F20" s="76"/>
      <c r="G20" s="76"/>
      <c r="H20" s="76"/>
      <c r="K20" s="196"/>
    </row>
    <row r="21" spans="1:11" x14ac:dyDescent="0.3">
      <c r="A21" s="76" t="s">
        <v>31</v>
      </c>
      <c r="B21" s="76"/>
      <c r="C21" s="76"/>
      <c r="D21" s="76"/>
      <c r="E21" s="76"/>
      <c r="F21" s="629" t="s">
        <v>34</v>
      </c>
      <c r="G21" s="629"/>
      <c r="H21" s="629"/>
      <c r="K21" s="196"/>
    </row>
    <row r="22" spans="1:11" x14ac:dyDescent="0.3">
      <c r="A22" s="127"/>
      <c r="B22" s="127"/>
      <c r="C22" s="127"/>
      <c r="D22" s="127"/>
      <c r="E22" s="127"/>
      <c r="F22" s="76"/>
      <c r="G22" s="76"/>
      <c r="H22" s="76"/>
      <c r="K22" s="196"/>
    </row>
    <row r="23" spans="1:11" x14ac:dyDescent="0.3">
      <c r="A23" s="127"/>
      <c r="B23" s="127"/>
      <c r="C23" s="127"/>
      <c r="D23" s="127"/>
      <c r="E23" s="127"/>
      <c r="F23" s="76"/>
      <c r="G23" s="76"/>
      <c r="H23" s="76"/>
      <c r="K23" s="196"/>
    </row>
    <row r="24" spans="1:11" x14ac:dyDescent="0.3">
      <c r="A24" s="76"/>
      <c r="B24" s="201" t="s">
        <v>48</v>
      </c>
      <c r="C24" s="76"/>
      <c r="D24" s="76"/>
      <c r="E24" s="76"/>
      <c r="F24" s="629" t="s">
        <v>48</v>
      </c>
      <c r="G24" s="629"/>
      <c r="H24" s="629"/>
      <c r="K24" s="196"/>
    </row>
    <row r="25" spans="1:11" x14ac:dyDescent="0.3">
      <c r="A25" s="76"/>
      <c r="B25" s="201" t="s">
        <v>46</v>
      </c>
      <c r="C25" s="76"/>
      <c r="D25" s="76"/>
      <c r="E25" s="76"/>
      <c r="F25" s="629" t="s">
        <v>269</v>
      </c>
      <c r="G25" s="629"/>
      <c r="H25" s="629"/>
      <c r="K25" s="76"/>
    </row>
  </sheetData>
  <protectedRanges>
    <protectedRange sqref="A22:E23" name="ช่วง1"/>
  </protectedRanges>
  <mergeCells count="9">
    <mergeCell ref="F21:H21"/>
    <mergeCell ref="F24:H24"/>
    <mergeCell ref="F25:H25"/>
    <mergeCell ref="A2:H2"/>
    <mergeCell ref="A3:H3"/>
    <mergeCell ref="A6:A7"/>
    <mergeCell ref="B6:B7"/>
    <mergeCell ref="F6:F7"/>
    <mergeCell ref="A19:E19"/>
  </mergeCells>
  <printOptions horizontalCentered="1"/>
  <pageMargins left="0.59055118110236227" right="0.98425196850393704" top="0.98425196850393704" bottom="0.59055118110236227" header="0.51181102362204722" footer="0.51181102362204722"/>
  <pageSetup paperSize="9" scale="74" firstPageNumber="4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73" r:id="rId4" name="Option Button 9">
              <controlPr defaultSize="0" autoFill="0" autoLine="0" autoPict="0">
                <anchor moveWithCells="1">
                  <from>
                    <xdr:col>5</xdr:col>
                    <xdr:colOff>533400</xdr:colOff>
                    <xdr:row>4</xdr:row>
                    <xdr:rowOff>76200</xdr:rowOff>
                  </from>
                  <to>
                    <xdr:col>5</xdr:col>
                    <xdr:colOff>685800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5" name="Option Button 10">
              <controlPr defaultSize="0" autoFill="0" autoLine="0" autoPict="0">
                <anchor moveWithCells="1">
                  <from>
                    <xdr:col>6</xdr:col>
                    <xdr:colOff>619125</xdr:colOff>
                    <xdr:row>4</xdr:row>
                    <xdr:rowOff>76200</xdr:rowOff>
                  </from>
                  <to>
                    <xdr:col>6</xdr:col>
                    <xdr:colOff>771525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6" name="Option Button 11">
              <controlPr defaultSize="0" autoFill="0" autoLine="0" autoPict="0">
                <anchor moveWithCells="1">
                  <from>
                    <xdr:col>6</xdr:col>
                    <xdr:colOff>1552575</xdr:colOff>
                    <xdr:row>4</xdr:row>
                    <xdr:rowOff>76200</xdr:rowOff>
                  </from>
                  <to>
                    <xdr:col>6</xdr:col>
                    <xdr:colOff>1704975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7" name="Option Button 12">
              <controlPr defaultSize="0" autoFill="0" autoLine="0" autoPict="0">
                <anchor moveWithCells="1">
                  <from>
                    <xdr:col>6</xdr:col>
                    <xdr:colOff>2324100</xdr:colOff>
                    <xdr:row>4</xdr:row>
                    <xdr:rowOff>76200</xdr:rowOff>
                  </from>
                  <to>
                    <xdr:col>6</xdr:col>
                    <xdr:colOff>2486025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F26"/>
  <sheetViews>
    <sheetView showGridLines="0" view="pageBreakPreview" zoomScaleSheetLayoutView="100" workbookViewId="0">
      <selection activeCell="A6" sqref="A6:A7"/>
    </sheetView>
  </sheetViews>
  <sheetFormatPr defaultRowHeight="19.5" x14ac:dyDescent="0.3"/>
  <cols>
    <col min="1" max="1" width="9.7109375" style="43" customWidth="1"/>
    <col min="2" max="2" width="49.5703125" style="43" customWidth="1"/>
    <col min="3" max="3" width="14.7109375" style="43" customWidth="1"/>
    <col min="4" max="4" width="45.7109375" style="43" customWidth="1"/>
    <col min="5" max="5" width="41.5703125" style="43" customWidth="1"/>
    <col min="6" max="16384" width="9.140625" style="43"/>
  </cols>
  <sheetData>
    <row r="1" spans="1:6" x14ac:dyDescent="0.3">
      <c r="E1" s="169" t="s">
        <v>139</v>
      </c>
    </row>
    <row r="2" spans="1:6" ht="26.25" x14ac:dyDescent="0.4">
      <c r="A2" s="630" t="s">
        <v>305</v>
      </c>
      <c r="B2" s="630"/>
      <c r="C2" s="630"/>
      <c r="D2" s="630"/>
      <c r="E2" s="630"/>
      <c r="F2" s="170"/>
    </row>
    <row r="3" spans="1:6" x14ac:dyDescent="0.3">
      <c r="A3" s="170" t="s">
        <v>18</v>
      </c>
      <c r="B3" s="170"/>
      <c r="C3" s="170"/>
      <c r="D3" s="170"/>
      <c r="E3" s="170"/>
      <c r="F3" s="170"/>
    </row>
    <row r="4" spans="1:6" x14ac:dyDescent="0.3">
      <c r="A4" s="173" t="str">
        <f>+ปก!A10</f>
        <v>…..ระบุชื่อหน่วยงาน…..</v>
      </c>
      <c r="B4" s="173"/>
      <c r="C4" s="173"/>
      <c r="D4" s="173" t="s">
        <v>132</v>
      </c>
      <c r="E4" s="175" t="s">
        <v>12</v>
      </c>
      <c r="F4" s="170"/>
    </row>
    <row r="5" spans="1:6" s="44" customFormat="1" x14ac:dyDescent="0.3">
      <c r="A5" s="217" t="s">
        <v>19</v>
      </c>
      <c r="B5" s="217" t="s">
        <v>20</v>
      </c>
      <c r="C5" s="217" t="s">
        <v>24</v>
      </c>
      <c r="D5" s="217" t="s">
        <v>119</v>
      </c>
      <c r="E5" s="217" t="s">
        <v>120</v>
      </c>
    </row>
    <row r="6" spans="1:6" x14ac:dyDescent="0.3">
      <c r="A6" s="218"/>
      <c r="B6" s="218"/>
      <c r="C6" s="218"/>
      <c r="D6" s="218"/>
      <c r="E6" s="218"/>
    </row>
    <row r="7" spans="1:6" x14ac:dyDescent="0.3">
      <c r="A7" s="219"/>
      <c r="B7" s="219"/>
      <c r="C7" s="219"/>
      <c r="D7" s="219"/>
      <c r="E7" s="219"/>
    </row>
    <row r="8" spans="1:6" x14ac:dyDescent="0.3">
      <c r="A8" s="219"/>
      <c r="B8" s="219"/>
      <c r="C8" s="219"/>
      <c r="D8" s="219"/>
      <c r="E8" s="219"/>
    </row>
    <row r="9" spans="1:6" x14ac:dyDescent="0.3">
      <c r="A9" s="219"/>
      <c r="B9" s="219"/>
      <c r="C9" s="219"/>
      <c r="D9" s="219"/>
      <c r="E9" s="219"/>
    </row>
    <row r="10" spans="1:6" x14ac:dyDescent="0.3">
      <c r="A10" s="219"/>
      <c r="B10" s="219"/>
      <c r="C10" s="219"/>
      <c r="D10" s="219"/>
      <c r="E10" s="219"/>
    </row>
    <row r="11" spans="1:6" x14ac:dyDescent="0.3">
      <c r="A11" s="219"/>
      <c r="B11" s="219"/>
      <c r="C11" s="219"/>
      <c r="D11" s="219"/>
      <c r="E11" s="219"/>
    </row>
    <row r="12" spans="1:6" x14ac:dyDescent="0.3">
      <c r="A12" s="219"/>
      <c r="B12" s="219"/>
      <c r="C12" s="219"/>
      <c r="D12" s="219"/>
      <c r="E12" s="219"/>
    </row>
    <row r="13" spans="1:6" x14ac:dyDescent="0.3">
      <c r="A13" s="219"/>
      <c r="B13" s="219"/>
      <c r="C13" s="219"/>
      <c r="D13" s="219"/>
      <c r="E13" s="219"/>
    </row>
    <row r="14" spans="1:6" x14ac:dyDescent="0.3">
      <c r="A14" s="219"/>
      <c r="B14" s="219"/>
      <c r="C14" s="219"/>
      <c r="D14" s="219"/>
      <c r="E14" s="219"/>
    </row>
    <row r="15" spans="1:6" x14ac:dyDescent="0.3">
      <c r="A15" s="219"/>
      <c r="B15" s="219"/>
      <c r="C15" s="219"/>
      <c r="D15" s="219"/>
      <c r="E15" s="219"/>
    </row>
    <row r="16" spans="1:6" x14ac:dyDescent="0.3">
      <c r="A16" s="219"/>
      <c r="B16" s="219"/>
      <c r="C16" s="219"/>
      <c r="D16" s="219"/>
      <c r="E16" s="219"/>
    </row>
    <row r="17" spans="1:6" x14ac:dyDescent="0.3">
      <c r="A17" s="220"/>
      <c r="B17" s="220"/>
      <c r="C17" s="220"/>
      <c r="D17" s="220"/>
      <c r="E17" s="220"/>
    </row>
    <row r="18" spans="1:6" s="240" customFormat="1" x14ac:dyDescent="0.3">
      <c r="A18" s="634" t="s">
        <v>30</v>
      </c>
      <c r="B18" s="636"/>
      <c r="C18" s="239"/>
      <c r="D18" s="239"/>
      <c r="E18" s="239"/>
    </row>
    <row r="19" spans="1:6" x14ac:dyDescent="0.3">
      <c r="A19" s="76"/>
      <c r="B19" s="76"/>
      <c r="C19" s="76"/>
      <c r="D19" s="76"/>
      <c r="E19" s="76"/>
    </row>
    <row r="20" spans="1:6" x14ac:dyDescent="0.3">
      <c r="A20" s="76" t="s">
        <v>31</v>
      </c>
      <c r="B20" s="76"/>
      <c r="C20" s="76"/>
      <c r="D20" s="629" t="s">
        <v>121</v>
      </c>
      <c r="E20" s="629"/>
      <c r="F20" s="203"/>
    </row>
    <row r="21" spans="1:6" x14ac:dyDescent="0.3">
      <c r="A21" s="76"/>
      <c r="B21" s="76"/>
      <c r="C21" s="76"/>
      <c r="D21" s="76"/>
      <c r="E21" s="76"/>
    </row>
    <row r="22" spans="1:6" x14ac:dyDescent="0.3">
      <c r="A22" s="76"/>
      <c r="B22" s="201" t="s">
        <v>48</v>
      </c>
      <c r="C22" s="76"/>
      <c r="D22" s="637" t="s">
        <v>48</v>
      </c>
      <c r="E22" s="637"/>
    </row>
    <row r="23" spans="1:6" x14ac:dyDescent="0.3">
      <c r="B23" s="201" t="s">
        <v>122</v>
      </c>
      <c r="C23" s="169"/>
      <c r="D23" s="637" t="s">
        <v>269</v>
      </c>
      <c r="E23" s="637"/>
    </row>
    <row r="24" spans="1:6" x14ac:dyDescent="0.3">
      <c r="D24" s="637"/>
      <c r="E24" s="637"/>
    </row>
    <row r="25" spans="1:6" x14ac:dyDescent="0.3">
      <c r="A25" s="43" t="s">
        <v>123</v>
      </c>
      <c r="B25" s="43" t="s">
        <v>125</v>
      </c>
      <c r="C25" s="199"/>
      <c r="D25" s="199"/>
    </row>
    <row r="26" spans="1:6" x14ac:dyDescent="0.3">
      <c r="B26" s="43" t="s">
        <v>126</v>
      </c>
      <c r="C26" s="199"/>
      <c r="D26" s="199"/>
    </row>
  </sheetData>
  <mergeCells count="6">
    <mergeCell ref="D23:E23"/>
    <mergeCell ref="D24:E24"/>
    <mergeCell ref="A2:E2"/>
    <mergeCell ref="D20:E20"/>
    <mergeCell ref="A18:B18"/>
    <mergeCell ref="D22:E22"/>
  </mergeCells>
  <phoneticPr fontId="10" type="noConversion"/>
  <printOptions horizontalCentered="1"/>
  <pageMargins left="0.59055118110236227" right="0.98425196850393704" top="0.98425196850393704" bottom="0.59055118110236227" header="0.51181102362204722" footer="0.51181102362204722"/>
  <pageSetup paperSize="9" scale="7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9" r:id="rId4" name="Option Button 9">
              <controlPr defaultSize="0" autoFill="0" autoLine="0" autoPict="0">
                <anchor moveWithCells="1">
                  <from>
                    <xdr:col>1</xdr:col>
                    <xdr:colOff>2171700</xdr:colOff>
                    <xdr:row>3</xdr:row>
                    <xdr:rowOff>0</xdr:rowOff>
                  </from>
                  <to>
                    <xdr:col>1</xdr:col>
                    <xdr:colOff>2171700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5" name="Option Button 10">
              <controlPr defaultSize="0" autoFill="0" autoLine="0" autoPict="0">
                <anchor moveWithCells="1">
                  <from>
                    <xdr:col>2</xdr:col>
                    <xdr:colOff>133350</xdr:colOff>
                    <xdr:row>3</xdr:row>
                    <xdr:rowOff>0</xdr:rowOff>
                  </from>
                  <to>
                    <xdr:col>2</xdr:col>
                    <xdr:colOff>133350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6" name="Option Button 11">
              <controlPr defaultSize="0" autoFill="0" autoLine="0" autoPict="0">
                <anchor moveWithCells="1">
                  <from>
                    <xdr:col>2</xdr:col>
                    <xdr:colOff>133350</xdr:colOff>
                    <xdr:row>3</xdr:row>
                    <xdr:rowOff>0</xdr:rowOff>
                  </from>
                  <to>
                    <xdr:col>2</xdr:col>
                    <xdr:colOff>133350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7" name="Option Button 12">
              <controlPr defaultSize="0" autoFill="0" autoLine="0" autoPict="0">
                <anchor moveWithCells="1">
                  <from>
                    <xdr:col>2</xdr:col>
                    <xdr:colOff>762000</xdr:colOff>
                    <xdr:row>3</xdr:row>
                    <xdr:rowOff>76200</xdr:rowOff>
                  </from>
                  <to>
                    <xdr:col>2</xdr:col>
                    <xdr:colOff>914400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8" name="Option Button 13">
              <controlPr defaultSize="0" autoFill="0" autoLine="0" autoPict="0">
                <anchor moveWithCells="1">
                  <from>
                    <xdr:col>3</xdr:col>
                    <xdr:colOff>628650</xdr:colOff>
                    <xdr:row>3</xdr:row>
                    <xdr:rowOff>85725</xdr:rowOff>
                  </from>
                  <to>
                    <xdr:col>3</xdr:col>
                    <xdr:colOff>790575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9" name="Option Button 14">
              <controlPr defaultSize="0" autoFill="0" autoLine="0" autoPict="0">
                <anchor moveWithCells="1">
                  <from>
                    <xdr:col>3</xdr:col>
                    <xdr:colOff>2314575</xdr:colOff>
                    <xdr:row>3</xdr:row>
                    <xdr:rowOff>95250</xdr:rowOff>
                  </from>
                  <to>
                    <xdr:col>3</xdr:col>
                    <xdr:colOff>2466975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0" name="Option Button 15">
              <controlPr defaultSize="0" autoFill="0" autoLine="0" autoPict="0">
                <anchor moveWithCells="1">
                  <from>
                    <xdr:col>3</xdr:col>
                    <xdr:colOff>1562100</xdr:colOff>
                    <xdr:row>3</xdr:row>
                    <xdr:rowOff>85725</xdr:rowOff>
                  </from>
                  <to>
                    <xdr:col>3</xdr:col>
                    <xdr:colOff>1724025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F25"/>
  <sheetViews>
    <sheetView showGridLines="0" view="pageBreakPreview" zoomScaleSheetLayoutView="100" workbookViewId="0">
      <selection activeCell="A6" sqref="A6:A7"/>
    </sheetView>
  </sheetViews>
  <sheetFormatPr defaultRowHeight="19.5" x14ac:dyDescent="0.3"/>
  <cols>
    <col min="1" max="1" width="9.7109375" style="43" customWidth="1"/>
    <col min="2" max="2" width="45.7109375" style="43" customWidth="1"/>
    <col min="3" max="3" width="14.7109375" style="43" customWidth="1"/>
    <col min="4" max="4" width="45.7109375" style="43" customWidth="1"/>
    <col min="5" max="5" width="45.5703125" style="43" customWidth="1"/>
    <col min="6" max="16384" width="9.140625" style="43"/>
  </cols>
  <sheetData>
    <row r="1" spans="1:6" x14ac:dyDescent="0.3">
      <c r="E1" s="169" t="s">
        <v>139</v>
      </c>
    </row>
    <row r="2" spans="1:6" ht="26.25" x14ac:dyDescent="0.4">
      <c r="A2" s="630" t="s">
        <v>305</v>
      </c>
      <c r="B2" s="630"/>
      <c r="C2" s="630"/>
      <c r="D2" s="630"/>
      <c r="E2" s="630"/>
      <c r="F2" s="170"/>
    </row>
    <row r="3" spans="1:6" x14ac:dyDescent="0.3">
      <c r="A3" s="170" t="s">
        <v>18</v>
      </c>
      <c r="B3" s="170"/>
      <c r="C3" s="170"/>
      <c r="D3" s="170"/>
      <c r="E3" s="170"/>
      <c r="F3" s="170"/>
    </row>
    <row r="4" spans="1:6" x14ac:dyDescent="0.3">
      <c r="A4" s="173" t="str">
        <f>+ปก!A10</f>
        <v>…..ระบุชื่อหน่วยงาน…..</v>
      </c>
      <c r="B4" s="173"/>
      <c r="C4" s="173"/>
      <c r="D4" s="173" t="s">
        <v>132</v>
      </c>
      <c r="E4" s="175" t="s">
        <v>12</v>
      </c>
      <c r="F4" s="170"/>
    </row>
    <row r="5" spans="1:6" s="44" customFormat="1" x14ac:dyDescent="0.3">
      <c r="A5" s="217" t="s">
        <v>19</v>
      </c>
      <c r="B5" s="217" t="s">
        <v>20</v>
      </c>
      <c r="C5" s="217" t="s">
        <v>24</v>
      </c>
      <c r="D5" s="217" t="s">
        <v>119</v>
      </c>
      <c r="E5" s="217" t="s">
        <v>120</v>
      </c>
    </row>
    <row r="6" spans="1:6" x14ac:dyDescent="0.3">
      <c r="A6" s="218"/>
      <c r="B6" s="218"/>
      <c r="C6" s="218"/>
      <c r="D6" s="218"/>
      <c r="E6" s="218"/>
    </row>
    <row r="7" spans="1:6" x14ac:dyDescent="0.3">
      <c r="A7" s="219"/>
      <c r="B7" s="219"/>
      <c r="C7" s="219"/>
      <c r="D7" s="219"/>
      <c r="E7" s="219"/>
    </row>
    <row r="8" spans="1:6" x14ac:dyDescent="0.3">
      <c r="A8" s="219"/>
      <c r="B8" s="219"/>
      <c r="C8" s="219"/>
      <c r="D8" s="219"/>
      <c r="E8" s="219"/>
    </row>
    <row r="9" spans="1:6" x14ac:dyDescent="0.3">
      <c r="A9" s="219"/>
      <c r="B9" s="219"/>
      <c r="C9" s="219"/>
      <c r="D9" s="219"/>
      <c r="E9" s="219"/>
    </row>
    <row r="10" spans="1:6" x14ac:dyDescent="0.3">
      <c r="A10" s="219"/>
      <c r="B10" s="219"/>
      <c r="C10" s="219"/>
      <c r="D10" s="219"/>
      <c r="E10" s="219"/>
    </row>
    <row r="11" spans="1:6" x14ac:dyDescent="0.3">
      <c r="A11" s="219"/>
      <c r="B11" s="219"/>
      <c r="C11" s="219"/>
      <c r="D11" s="219"/>
      <c r="E11" s="219"/>
    </row>
    <row r="12" spans="1:6" x14ac:dyDescent="0.3">
      <c r="A12" s="219"/>
      <c r="B12" s="219"/>
      <c r="C12" s="219"/>
      <c r="D12" s="219"/>
      <c r="E12" s="219"/>
    </row>
    <row r="13" spans="1:6" x14ac:dyDescent="0.3">
      <c r="A13" s="219"/>
      <c r="B13" s="219"/>
      <c r="C13" s="219"/>
      <c r="D13" s="219"/>
      <c r="E13" s="219"/>
    </row>
    <row r="14" spans="1:6" x14ac:dyDescent="0.3">
      <c r="A14" s="219"/>
      <c r="B14" s="219"/>
      <c r="C14" s="219"/>
      <c r="D14" s="219"/>
      <c r="E14" s="219"/>
    </row>
    <row r="15" spans="1:6" x14ac:dyDescent="0.3">
      <c r="A15" s="219"/>
      <c r="B15" s="219"/>
      <c r="C15" s="219"/>
      <c r="D15" s="219"/>
      <c r="E15" s="219"/>
    </row>
    <row r="16" spans="1:6" x14ac:dyDescent="0.3">
      <c r="A16" s="220"/>
      <c r="B16" s="220"/>
      <c r="C16" s="220"/>
      <c r="D16" s="220"/>
      <c r="E16" s="220"/>
    </row>
    <row r="17" spans="1:6" s="240" customFormat="1" x14ac:dyDescent="0.3">
      <c r="A17" s="634" t="s">
        <v>30</v>
      </c>
      <c r="B17" s="636"/>
      <c r="C17" s="239"/>
      <c r="D17" s="239"/>
      <c r="E17" s="239"/>
    </row>
    <row r="18" spans="1:6" x14ac:dyDescent="0.3">
      <c r="A18" s="76"/>
      <c r="B18" s="76"/>
      <c r="C18" s="76"/>
      <c r="D18" s="76"/>
      <c r="E18" s="76"/>
    </row>
    <row r="19" spans="1:6" x14ac:dyDescent="0.3">
      <c r="A19" s="76" t="s">
        <v>31</v>
      </c>
      <c r="B19" s="76"/>
      <c r="C19" s="76"/>
      <c r="D19" s="629" t="s">
        <v>121</v>
      </c>
      <c r="E19" s="629"/>
      <c r="F19" s="203"/>
    </row>
    <row r="20" spans="1:6" x14ac:dyDescent="0.3">
      <c r="A20" s="76"/>
      <c r="B20" s="76"/>
      <c r="C20" s="76"/>
      <c r="D20" s="76"/>
      <c r="E20" s="76"/>
    </row>
    <row r="21" spans="1:6" x14ac:dyDescent="0.3">
      <c r="A21" s="76"/>
      <c r="B21" s="201" t="s">
        <v>48</v>
      </c>
      <c r="C21" s="76"/>
      <c r="D21" s="637" t="s">
        <v>48</v>
      </c>
      <c r="E21" s="637"/>
    </row>
    <row r="22" spans="1:6" x14ac:dyDescent="0.3">
      <c r="B22" s="201" t="s">
        <v>122</v>
      </c>
      <c r="C22" s="169"/>
      <c r="D22" s="637" t="s">
        <v>269</v>
      </c>
      <c r="E22" s="637"/>
    </row>
    <row r="23" spans="1:6" x14ac:dyDescent="0.3">
      <c r="D23" s="637"/>
      <c r="E23" s="637"/>
    </row>
    <row r="24" spans="1:6" x14ac:dyDescent="0.3">
      <c r="A24" s="43" t="s">
        <v>123</v>
      </c>
      <c r="B24" s="43" t="s">
        <v>125</v>
      </c>
      <c r="C24" s="199"/>
      <c r="D24" s="199"/>
    </row>
    <row r="25" spans="1:6" x14ac:dyDescent="0.3">
      <c r="B25" s="43" t="s">
        <v>126</v>
      </c>
      <c r="C25" s="199"/>
      <c r="D25" s="199"/>
    </row>
  </sheetData>
  <mergeCells count="6">
    <mergeCell ref="D22:E22"/>
    <mergeCell ref="D23:E23"/>
    <mergeCell ref="A2:E2"/>
    <mergeCell ref="D19:E19"/>
    <mergeCell ref="A17:B17"/>
    <mergeCell ref="D21:E21"/>
  </mergeCells>
  <phoneticPr fontId="10" type="noConversion"/>
  <printOptions horizontalCentered="1"/>
  <pageMargins left="0.59055118110236227" right="0.98425196850393704" top="0.98425196850393704" bottom="0.59055118110236227" header="0.51181102362204722" footer="0.51181102362204722"/>
  <pageSetup paperSize="9" scale="7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9" r:id="rId4" name="Option Button 5">
              <controlPr defaultSize="0" autoFill="0" autoLine="0" autoPict="0">
                <anchor moveWithCells="1">
                  <from>
                    <xdr:col>1</xdr:col>
                    <xdr:colOff>2171700</xdr:colOff>
                    <xdr:row>2</xdr:row>
                    <xdr:rowOff>209550</xdr:rowOff>
                  </from>
                  <to>
                    <xdr:col>1</xdr:col>
                    <xdr:colOff>2171700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5" name="Option Button 7">
              <controlPr defaultSize="0" autoFill="0" autoLine="0" autoPict="0">
                <anchor moveWithCells="1">
                  <from>
                    <xdr:col>2</xdr:col>
                    <xdr:colOff>133350</xdr:colOff>
                    <xdr:row>2</xdr:row>
                    <xdr:rowOff>209550</xdr:rowOff>
                  </from>
                  <to>
                    <xdr:col>2</xdr:col>
                    <xdr:colOff>133350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6" name="Option Button 8">
              <controlPr defaultSize="0" autoFill="0" autoLine="0" autoPict="0">
                <anchor moveWithCells="1">
                  <from>
                    <xdr:col>2</xdr:col>
                    <xdr:colOff>133350</xdr:colOff>
                    <xdr:row>2</xdr:row>
                    <xdr:rowOff>209550</xdr:rowOff>
                  </from>
                  <to>
                    <xdr:col>2</xdr:col>
                    <xdr:colOff>133350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7" name="Option Button 13">
              <controlPr defaultSize="0" autoFill="0" autoLine="0" autoPict="0">
                <anchor moveWithCells="1">
                  <from>
                    <xdr:col>2</xdr:col>
                    <xdr:colOff>762000</xdr:colOff>
                    <xdr:row>3</xdr:row>
                    <xdr:rowOff>76200</xdr:rowOff>
                  </from>
                  <to>
                    <xdr:col>2</xdr:col>
                    <xdr:colOff>914400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8" name="Option Button 14">
              <controlPr defaultSize="0" autoFill="0" autoLine="0" autoPict="0">
                <anchor moveWithCells="1">
                  <from>
                    <xdr:col>3</xdr:col>
                    <xdr:colOff>628650</xdr:colOff>
                    <xdr:row>3</xdr:row>
                    <xdr:rowOff>85725</xdr:rowOff>
                  </from>
                  <to>
                    <xdr:col>3</xdr:col>
                    <xdr:colOff>790575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9" name="Option Button 15">
              <controlPr defaultSize="0" autoFill="0" autoLine="0" autoPict="0">
                <anchor moveWithCells="1">
                  <from>
                    <xdr:col>3</xdr:col>
                    <xdr:colOff>2314575</xdr:colOff>
                    <xdr:row>3</xdr:row>
                    <xdr:rowOff>95250</xdr:rowOff>
                  </from>
                  <to>
                    <xdr:col>3</xdr:col>
                    <xdr:colOff>2466975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0" name="Option Button 16">
              <controlPr defaultSize="0" autoFill="0" autoLine="0" autoPict="0">
                <anchor moveWithCells="1">
                  <from>
                    <xdr:col>3</xdr:col>
                    <xdr:colOff>1562100</xdr:colOff>
                    <xdr:row>3</xdr:row>
                    <xdr:rowOff>85725</xdr:rowOff>
                  </from>
                  <to>
                    <xdr:col>3</xdr:col>
                    <xdr:colOff>1724025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97"/>
  <sheetViews>
    <sheetView showGridLines="0" view="pageBreakPreview" topLeftCell="A151" zoomScaleSheetLayoutView="100" workbookViewId="0">
      <selection activeCell="M158" sqref="M158"/>
    </sheetView>
  </sheetViews>
  <sheetFormatPr defaultRowHeight="19.5" x14ac:dyDescent="0.3"/>
  <cols>
    <col min="1" max="1" width="9.5703125" style="164" customWidth="1"/>
    <col min="2" max="2" width="11.85546875" style="165" customWidth="1"/>
    <col min="3" max="3" width="9.5703125" style="165" customWidth="1"/>
    <col min="4" max="5" width="11.28515625" style="165" customWidth="1"/>
    <col min="6" max="6" width="8.28515625" style="165" customWidth="1"/>
    <col min="7" max="8" width="8.7109375" style="165" customWidth="1"/>
    <col min="9" max="10" width="7.140625" style="143" customWidth="1"/>
    <col min="11" max="12" width="14" style="143" customWidth="1"/>
    <col min="13" max="13" width="13.28515625" style="143" customWidth="1"/>
    <col min="14" max="16384" width="9.140625" style="125"/>
  </cols>
  <sheetData>
    <row r="1" spans="1:13" ht="26.25" x14ac:dyDescent="0.4">
      <c r="A1" s="409" t="s">
        <v>403</v>
      </c>
    </row>
    <row r="2" spans="1:13" x14ac:dyDescent="0.3">
      <c r="A2" s="568"/>
      <c r="B2" s="568"/>
      <c r="C2" s="568"/>
      <c r="D2" s="568"/>
      <c r="E2" s="568"/>
      <c r="F2" s="568"/>
      <c r="G2" s="568"/>
      <c r="H2" s="568"/>
      <c r="I2" s="568"/>
      <c r="J2" s="568"/>
      <c r="K2" s="124"/>
      <c r="L2" s="124"/>
      <c r="M2" s="124"/>
    </row>
    <row r="3" spans="1:13" s="166" customFormat="1" x14ac:dyDescent="0.3">
      <c r="A3" s="128" t="s">
        <v>35</v>
      </c>
      <c r="B3" s="129"/>
      <c r="C3" s="138" t="s">
        <v>397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s="166" customFormat="1" x14ac:dyDescent="0.3">
      <c r="A4" s="128"/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s="131" customFormat="1" x14ac:dyDescent="0.3">
      <c r="A5" s="128" t="s">
        <v>370</v>
      </c>
      <c r="B5" s="132"/>
      <c r="C5" s="132"/>
      <c r="D5" s="132"/>
      <c r="E5" s="132"/>
      <c r="F5" s="132"/>
      <c r="G5" s="132"/>
      <c r="H5" s="132"/>
      <c r="I5" s="133"/>
      <c r="J5" s="133"/>
      <c r="K5" s="133"/>
      <c r="L5" s="133"/>
      <c r="M5" s="133"/>
    </row>
    <row r="6" spans="1:13" s="135" customFormat="1" x14ac:dyDescent="0.3">
      <c r="A6" s="134" t="s">
        <v>371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 s="131" customFormat="1" x14ac:dyDescent="0.3">
      <c r="A7" s="391" t="s">
        <v>335</v>
      </c>
      <c r="B7" s="129"/>
      <c r="C7" s="129"/>
      <c r="D7" s="129"/>
      <c r="E7" s="129"/>
      <c r="F7" s="129"/>
      <c r="G7" s="129"/>
      <c r="H7" s="129"/>
      <c r="I7" s="129"/>
      <c r="J7" s="129"/>
      <c r="K7" s="137"/>
      <c r="L7" s="137"/>
      <c r="M7" s="137"/>
    </row>
    <row r="8" spans="1:13" s="131" customFormat="1" x14ac:dyDescent="0.3">
      <c r="A8" s="391" t="s">
        <v>331</v>
      </c>
      <c r="B8" s="147"/>
      <c r="C8" s="129"/>
      <c r="D8" s="129"/>
      <c r="E8" s="129"/>
      <c r="F8" s="129"/>
      <c r="G8" s="129"/>
      <c r="H8" s="129"/>
      <c r="I8" s="129"/>
      <c r="J8" s="129"/>
      <c r="K8" s="137"/>
      <c r="L8" s="137"/>
      <c r="M8" s="137"/>
    </row>
    <row r="9" spans="1:13" s="131" customFormat="1" x14ac:dyDescent="0.3">
      <c r="A9" s="391" t="s">
        <v>332</v>
      </c>
      <c r="B9" s="147"/>
      <c r="C9" s="129"/>
      <c r="D9" s="129"/>
      <c r="E9" s="129"/>
      <c r="F9" s="129"/>
      <c r="G9" s="129"/>
      <c r="H9" s="129"/>
      <c r="I9" s="129"/>
      <c r="J9" s="129"/>
      <c r="K9" s="137"/>
      <c r="L9" s="137"/>
      <c r="M9" s="137"/>
    </row>
    <row r="10" spans="1:13" s="131" customFormat="1" x14ac:dyDescent="0.3">
      <c r="A10" s="391" t="s">
        <v>398</v>
      </c>
      <c r="B10" s="147"/>
      <c r="C10" s="129"/>
      <c r="D10" s="129"/>
      <c r="E10" s="129"/>
      <c r="F10" s="129"/>
      <c r="G10" s="129"/>
      <c r="H10" s="129"/>
      <c r="I10" s="129"/>
      <c r="J10" s="129"/>
      <c r="K10" s="137"/>
      <c r="L10" s="137"/>
      <c r="M10" s="137"/>
    </row>
    <row r="11" spans="1:13" s="131" customFormat="1" x14ac:dyDescent="0.3">
      <c r="A11" s="391" t="s">
        <v>334</v>
      </c>
      <c r="B11" s="147"/>
      <c r="C11" s="129"/>
      <c r="D11" s="129"/>
      <c r="E11" s="129"/>
      <c r="F11" s="129"/>
      <c r="G11" s="129"/>
      <c r="H11" s="129"/>
      <c r="I11" s="129"/>
      <c r="J11" s="129"/>
      <c r="K11" s="137"/>
      <c r="L11" s="137"/>
      <c r="M11" s="137"/>
    </row>
    <row r="12" spans="1:13" s="131" customFormat="1" ht="11.25" customHeight="1" x14ac:dyDescent="0.3">
      <c r="A12" s="136"/>
      <c r="B12" s="129"/>
      <c r="C12" s="129"/>
      <c r="D12" s="129"/>
      <c r="E12" s="129"/>
      <c r="F12" s="129"/>
      <c r="G12" s="129"/>
      <c r="H12" s="129"/>
      <c r="I12" s="129"/>
      <c r="J12" s="129"/>
      <c r="K12" s="137"/>
      <c r="L12" s="137"/>
      <c r="M12" s="137"/>
    </row>
    <row r="13" spans="1:13" s="135" customFormat="1" x14ac:dyDescent="0.3">
      <c r="A13" s="134" t="s">
        <v>372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</row>
    <row r="14" spans="1:13" s="131" customFormat="1" x14ac:dyDescent="0.3">
      <c r="A14" s="136" t="s">
        <v>140</v>
      </c>
      <c r="B14" s="129"/>
      <c r="C14" s="129" t="s">
        <v>287</v>
      </c>
      <c r="D14" s="129" t="s">
        <v>150</v>
      </c>
      <c r="E14" s="129"/>
      <c r="F14" s="129"/>
      <c r="G14" s="129"/>
      <c r="H14" s="129"/>
      <c r="I14" s="129"/>
      <c r="J14" s="129"/>
      <c r="K14" s="137"/>
      <c r="L14" s="137"/>
      <c r="M14" s="137"/>
    </row>
    <row r="15" spans="1:13" s="131" customFormat="1" x14ac:dyDescent="0.3">
      <c r="A15" s="136" t="s">
        <v>181</v>
      </c>
      <c r="B15" s="129"/>
      <c r="C15" s="129" t="s">
        <v>287</v>
      </c>
      <c r="D15" s="129" t="s">
        <v>150</v>
      </c>
      <c r="E15" s="129"/>
      <c r="F15" s="129"/>
      <c r="G15" s="129"/>
      <c r="H15" s="129"/>
      <c r="I15" s="129"/>
      <c r="J15" s="129"/>
      <c r="K15" s="137"/>
      <c r="L15" s="137"/>
      <c r="M15" s="137"/>
    </row>
    <row r="16" spans="1:13" s="131" customFormat="1" x14ac:dyDescent="0.3">
      <c r="A16" s="136" t="s">
        <v>285</v>
      </c>
      <c r="B16" s="129"/>
      <c r="C16" s="129" t="s">
        <v>287</v>
      </c>
      <c r="D16" s="129" t="s">
        <v>150</v>
      </c>
      <c r="E16" s="129"/>
      <c r="F16" s="129"/>
      <c r="G16" s="129"/>
      <c r="H16" s="129"/>
      <c r="I16" s="129"/>
      <c r="J16" s="129"/>
      <c r="K16" s="137"/>
      <c r="L16" s="137"/>
      <c r="M16" s="137"/>
    </row>
    <row r="17" spans="1:13" s="131" customFormat="1" x14ac:dyDescent="0.3">
      <c r="A17" s="136" t="s">
        <v>286</v>
      </c>
      <c r="B17" s="129"/>
      <c r="C17" s="129" t="s">
        <v>287</v>
      </c>
      <c r="D17" s="129" t="s">
        <v>150</v>
      </c>
      <c r="E17" s="129"/>
      <c r="F17" s="129"/>
      <c r="G17" s="129"/>
      <c r="H17" s="129"/>
      <c r="I17" s="129"/>
      <c r="J17" s="129"/>
      <c r="K17" s="137"/>
      <c r="L17" s="137"/>
      <c r="M17" s="137"/>
    </row>
    <row r="18" spans="1:13" s="131" customFormat="1" ht="11.25" customHeight="1" x14ac:dyDescent="0.3">
      <c r="A18" s="136"/>
      <c r="B18" s="129"/>
      <c r="C18" s="129"/>
      <c r="D18" s="129"/>
      <c r="E18" s="129"/>
      <c r="F18" s="129"/>
      <c r="G18" s="129"/>
      <c r="H18" s="129"/>
      <c r="I18" s="129"/>
      <c r="J18" s="129"/>
      <c r="K18" s="137"/>
      <c r="L18" s="137"/>
      <c r="M18" s="137"/>
    </row>
    <row r="19" spans="1:13" s="135" customFormat="1" x14ac:dyDescent="0.3">
      <c r="A19" s="134" t="s">
        <v>373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</row>
    <row r="20" spans="1:13" s="131" customFormat="1" x14ac:dyDescent="0.3">
      <c r="A20" s="136" t="s">
        <v>140</v>
      </c>
      <c r="B20" s="129"/>
      <c r="C20" s="129" t="s">
        <v>287</v>
      </c>
      <c r="D20" s="129" t="s">
        <v>150</v>
      </c>
      <c r="E20" s="129"/>
      <c r="F20" s="129"/>
      <c r="G20" s="129"/>
      <c r="H20" s="129"/>
      <c r="I20" s="129"/>
      <c r="J20" s="129"/>
      <c r="K20" s="137"/>
      <c r="L20" s="137"/>
      <c r="M20" s="137"/>
    </row>
    <row r="21" spans="1:13" s="131" customFormat="1" x14ac:dyDescent="0.3">
      <c r="A21" s="136" t="s">
        <v>181</v>
      </c>
      <c r="B21" s="129"/>
      <c r="C21" s="129" t="s">
        <v>287</v>
      </c>
      <c r="D21" s="129" t="s">
        <v>150</v>
      </c>
      <c r="E21" s="129"/>
      <c r="F21" s="129"/>
      <c r="G21" s="129"/>
      <c r="H21" s="129"/>
      <c r="I21" s="129"/>
      <c r="J21" s="129"/>
      <c r="K21" s="137"/>
      <c r="L21" s="137"/>
      <c r="M21" s="137"/>
    </row>
    <row r="22" spans="1:13" s="131" customFormat="1" x14ac:dyDescent="0.3">
      <c r="A22" s="136" t="s">
        <v>285</v>
      </c>
      <c r="B22" s="129"/>
      <c r="C22" s="129" t="s">
        <v>287</v>
      </c>
      <c r="D22" s="129" t="s">
        <v>150</v>
      </c>
      <c r="E22" s="129"/>
      <c r="F22" s="129"/>
      <c r="G22" s="129"/>
      <c r="H22" s="129"/>
      <c r="I22" s="129"/>
      <c r="J22" s="129"/>
      <c r="K22" s="137"/>
      <c r="L22" s="137"/>
      <c r="M22" s="137"/>
    </row>
    <row r="23" spans="1:13" s="131" customFormat="1" x14ac:dyDescent="0.3">
      <c r="A23" s="136" t="s">
        <v>286</v>
      </c>
      <c r="B23" s="129"/>
      <c r="C23" s="129" t="s">
        <v>287</v>
      </c>
      <c r="D23" s="129" t="s">
        <v>150</v>
      </c>
      <c r="E23" s="129"/>
      <c r="F23" s="129"/>
      <c r="G23" s="129"/>
      <c r="H23" s="129"/>
      <c r="I23" s="129"/>
      <c r="J23" s="129"/>
      <c r="K23" s="137"/>
      <c r="L23" s="137"/>
      <c r="M23" s="137"/>
    </row>
    <row r="24" spans="1:13" s="131" customFormat="1" ht="11.25" customHeight="1" x14ac:dyDescent="0.3">
      <c r="A24" s="136"/>
      <c r="B24" s="129"/>
      <c r="C24" s="129"/>
      <c r="D24" s="129"/>
      <c r="E24" s="129"/>
      <c r="F24" s="129"/>
      <c r="G24" s="129"/>
      <c r="H24" s="129"/>
      <c r="I24" s="129"/>
      <c r="J24" s="129"/>
      <c r="K24" s="137"/>
      <c r="L24" s="137"/>
      <c r="M24" s="137"/>
    </row>
    <row r="25" spans="1:13" s="135" customFormat="1" x14ac:dyDescent="0.3">
      <c r="A25" s="134" t="s">
        <v>374</v>
      </c>
      <c r="C25" s="132"/>
      <c r="D25" s="132"/>
      <c r="F25" s="138"/>
      <c r="G25" s="138"/>
      <c r="H25" s="138"/>
      <c r="I25" s="139"/>
      <c r="J25" s="139"/>
      <c r="K25" s="139"/>
      <c r="L25" s="139"/>
      <c r="M25" s="139"/>
    </row>
    <row r="26" spans="1:13" s="131" customFormat="1" x14ac:dyDescent="0.3">
      <c r="A26" s="130" t="s">
        <v>268</v>
      </c>
      <c r="C26" s="129"/>
      <c r="D26" s="129" t="s">
        <v>157</v>
      </c>
      <c r="F26" s="130"/>
      <c r="G26" s="130"/>
      <c r="H26" s="130"/>
      <c r="I26" s="140"/>
      <c r="J26" s="140"/>
      <c r="K26" s="140"/>
      <c r="L26" s="140"/>
      <c r="M26" s="140"/>
    </row>
    <row r="27" spans="1:13" s="131" customFormat="1" x14ac:dyDescent="0.3">
      <c r="A27" s="130"/>
      <c r="C27" s="129"/>
      <c r="D27" s="129"/>
      <c r="F27" s="130"/>
      <c r="G27" s="130"/>
      <c r="H27" s="130"/>
      <c r="I27" s="140"/>
      <c r="J27" s="140"/>
      <c r="K27" s="140"/>
      <c r="L27" s="140"/>
      <c r="M27" s="140"/>
    </row>
    <row r="28" spans="1:13" s="141" customFormat="1" x14ac:dyDescent="0.2">
      <c r="A28" s="167" t="s">
        <v>375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</row>
    <row r="29" spans="1:13" s="129" customFormat="1" x14ac:dyDescent="0.3">
      <c r="A29" s="129" t="s">
        <v>158</v>
      </c>
    </row>
    <row r="30" spans="1:13" s="129" customFormat="1" x14ac:dyDescent="0.3">
      <c r="A30" s="129" t="s">
        <v>158</v>
      </c>
    </row>
    <row r="31" spans="1:13" s="129" customFormat="1" x14ac:dyDescent="0.3">
      <c r="A31" s="129" t="s">
        <v>158</v>
      </c>
    </row>
    <row r="32" spans="1:13" s="129" customFormat="1" x14ac:dyDescent="0.3">
      <c r="A32" s="129" t="s">
        <v>158</v>
      </c>
    </row>
    <row r="33" spans="1:13" s="129" customFormat="1" ht="13.5" customHeight="1" x14ac:dyDescent="0.3"/>
    <row r="34" spans="1:13" s="129" customFormat="1" x14ac:dyDescent="0.3">
      <c r="A34" s="167" t="s">
        <v>376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13" s="129" customFormat="1" x14ac:dyDescent="0.3">
      <c r="A35" s="556" t="s">
        <v>182</v>
      </c>
      <c r="B35" s="557"/>
      <c r="C35" s="557"/>
      <c r="D35" s="558"/>
      <c r="E35" s="556" t="s">
        <v>190</v>
      </c>
      <c r="F35" s="557"/>
      <c r="G35" s="557"/>
      <c r="H35" s="557"/>
      <c r="I35" s="557"/>
      <c r="J35" s="558"/>
      <c r="K35" s="234"/>
    </row>
    <row r="36" spans="1:13" s="334" customFormat="1" ht="23.25" customHeight="1" x14ac:dyDescent="0.2">
      <c r="A36" s="645" t="s">
        <v>388</v>
      </c>
      <c r="B36" s="646"/>
      <c r="C36" s="646"/>
      <c r="D36" s="647"/>
      <c r="E36" s="405" t="s">
        <v>291</v>
      </c>
      <c r="F36" s="651" t="s">
        <v>386</v>
      </c>
      <c r="G36" s="651"/>
      <c r="H36" s="651"/>
      <c r="I36" s="651"/>
      <c r="J36" s="652"/>
      <c r="K36" s="333"/>
    </row>
    <row r="37" spans="1:13" s="334" customFormat="1" ht="48.75" customHeight="1" x14ac:dyDescent="0.2">
      <c r="A37" s="648"/>
      <c r="B37" s="649"/>
      <c r="C37" s="649"/>
      <c r="D37" s="650"/>
      <c r="E37" s="326" t="s">
        <v>293</v>
      </c>
      <c r="F37" s="585" t="s">
        <v>292</v>
      </c>
      <c r="G37" s="585"/>
      <c r="H37" s="585"/>
      <c r="I37" s="585"/>
      <c r="J37" s="586"/>
      <c r="K37" s="335"/>
    </row>
    <row r="38" spans="1:13" s="334" customFormat="1" ht="22.5" customHeight="1" x14ac:dyDescent="0.2">
      <c r="A38" s="559" t="s">
        <v>290</v>
      </c>
      <c r="B38" s="560"/>
      <c r="C38" s="560"/>
      <c r="D38" s="561"/>
      <c r="E38" s="326" t="s">
        <v>291</v>
      </c>
      <c r="F38" s="585" t="s">
        <v>292</v>
      </c>
      <c r="G38" s="585"/>
      <c r="H38" s="585"/>
      <c r="I38" s="585"/>
      <c r="J38" s="586"/>
      <c r="K38" s="333"/>
    </row>
    <row r="39" spans="1:13" s="334" customFormat="1" ht="22.5" customHeight="1" x14ac:dyDescent="0.2">
      <c r="A39" s="562"/>
      <c r="B39" s="563"/>
      <c r="C39" s="563"/>
      <c r="D39" s="564"/>
      <c r="E39" s="326" t="s">
        <v>293</v>
      </c>
      <c r="F39" s="585" t="s">
        <v>292</v>
      </c>
      <c r="G39" s="585"/>
      <c r="H39" s="585"/>
      <c r="I39" s="585"/>
      <c r="J39" s="586"/>
      <c r="K39" s="335"/>
    </row>
    <row r="40" spans="1:13" s="129" customFormat="1" x14ac:dyDescent="0.3">
      <c r="I40" s="129" t="s">
        <v>216</v>
      </c>
    </row>
    <row r="41" spans="1:13" s="129" customFormat="1" x14ac:dyDescent="0.3"/>
    <row r="42" spans="1:13" s="129" customFormat="1" x14ac:dyDescent="0.3"/>
    <row r="43" spans="1:13" s="129" customFormat="1" x14ac:dyDescent="0.3"/>
    <row r="44" spans="1:13" s="403" customFormat="1" ht="31.5" customHeight="1" x14ac:dyDescent="0.2">
      <c r="A44" s="402" t="s">
        <v>385</v>
      </c>
    </row>
    <row r="45" spans="1:13" s="338" customFormat="1" ht="21" x14ac:dyDescent="0.35">
      <c r="A45" s="345">
        <v>5.0999999999999996</v>
      </c>
      <c r="B45" s="142" t="s">
        <v>377</v>
      </c>
      <c r="C45" s="138"/>
      <c r="D45" s="336"/>
      <c r="E45" s="336"/>
      <c r="F45" s="336"/>
      <c r="G45" s="336"/>
      <c r="H45" s="336"/>
      <c r="I45" s="337"/>
      <c r="J45" s="337"/>
      <c r="K45" s="337"/>
      <c r="L45" s="337"/>
      <c r="M45" s="337"/>
    </row>
    <row r="46" spans="1:13" s="129" customFormat="1" x14ac:dyDescent="0.3">
      <c r="B46" s="404" t="s">
        <v>405</v>
      </c>
      <c r="C46" s="400"/>
      <c r="D46" s="400"/>
      <c r="E46" s="400"/>
      <c r="F46" s="400"/>
      <c r="G46" s="400"/>
      <c r="H46" s="400"/>
      <c r="I46" s="400"/>
      <c r="J46" s="400"/>
    </row>
    <row r="47" spans="1:13" s="129" customFormat="1" x14ac:dyDescent="0.3">
      <c r="B47" s="408" t="s">
        <v>387</v>
      </c>
      <c r="C47" s="401"/>
      <c r="D47" s="401"/>
      <c r="E47" s="401"/>
      <c r="F47" s="401"/>
      <c r="G47" s="401"/>
      <c r="H47" s="401"/>
      <c r="I47" s="401"/>
      <c r="J47" s="401"/>
    </row>
    <row r="48" spans="1:13" s="129" customFormat="1" x14ac:dyDescent="0.3"/>
    <row r="49" spans="1:13" s="338" customFormat="1" ht="21" x14ac:dyDescent="0.35">
      <c r="A49" s="345">
        <v>5.2</v>
      </c>
      <c r="B49" s="356" t="s">
        <v>378</v>
      </c>
      <c r="C49" s="347"/>
      <c r="D49" s="343"/>
      <c r="E49" s="343"/>
      <c r="F49" s="343"/>
      <c r="G49" s="343"/>
      <c r="H49" s="343"/>
      <c r="I49" s="344"/>
      <c r="J49" s="344"/>
      <c r="K49" s="337"/>
      <c r="L49" s="337"/>
      <c r="M49" s="337"/>
    </row>
    <row r="50" spans="1:13" s="129" customFormat="1" x14ac:dyDescent="0.3">
      <c r="B50" s="404" t="s">
        <v>404</v>
      </c>
      <c r="C50" s="400"/>
      <c r="D50" s="400"/>
      <c r="E50" s="400"/>
      <c r="F50" s="400"/>
      <c r="G50" s="400"/>
      <c r="H50" s="400"/>
      <c r="I50" s="400"/>
      <c r="J50" s="400"/>
    </row>
    <row r="51" spans="1:13" s="129" customFormat="1" x14ac:dyDescent="0.3">
      <c r="B51" s="408" t="s">
        <v>389</v>
      </c>
      <c r="C51" s="401"/>
      <c r="D51" s="401"/>
      <c r="E51" s="401"/>
      <c r="F51" s="401"/>
      <c r="G51" s="401"/>
      <c r="H51" s="401"/>
      <c r="I51" s="401"/>
      <c r="J51" s="401"/>
    </row>
    <row r="52" spans="1:13" s="129" customFormat="1" x14ac:dyDescent="0.3">
      <c r="B52" s="408" t="s">
        <v>390</v>
      </c>
      <c r="C52" s="401"/>
      <c r="D52" s="401"/>
      <c r="E52" s="401"/>
      <c r="F52" s="401"/>
      <c r="G52" s="401"/>
      <c r="H52" s="401"/>
      <c r="I52" s="401"/>
      <c r="J52" s="401"/>
    </row>
    <row r="53" spans="1:13" s="129" customFormat="1" x14ac:dyDescent="0.3">
      <c r="B53" s="408" t="s">
        <v>391</v>
      </c>
      <c r="C53" s="401"/>
      <c r="D53" s="401"/>
      <c r="E53" s="401"/>
      <c r="F53" s="401"/>
      <c r="G53" s="401"/>
      <c r="H53" s="401"/>
      <c r="I53" s="401"/>
      <c r="J53" s="401"/>
    </row>
    <row r="54" spans="1:13" s="129" customFormat="1" x14ac:dyDescent="0.3"/>
    <row r="55" spans="1:13" s="131" customFormat="1" x14ac:dyDescent="0.3">
      <c r="A55" s="142" t="s">
        <v>156</v>
      </c>
      <c r="B55" s="142"/>
      <c r="C55" s="142"/>
      <c r="D55" s="142"/>
      <c r="E55" s="142"/>
      <c r="F55" s="142"/>
      <c r="G55" s="142"/>
      <c r="H55" s="142"/>
      <c r="I55" s="139"/>
      <c r="J55" s="139"/>
      <c r="K55" s="139"/>
      <c r="L55" s="139"/>
      <c r="M55" s="139"/>
    </row>
    <row r="56" spans="1:13" x14ac:dyDescent="0.3">
      <c r="A56" s="565" t="s">
        <v>307</v>
      </c>
      <c r="B56" s="566"/>
      <c r="C56" s="566"/>
      <c r="D56" s="566"/>
      <c r="E56" s="566"/>
      <c r="F56" s="566"/>
      <c r="G56" s="567"/>
      <c r="H56" s="556" t="s">
        <v>129</v>
      </c>
      <c r="I56" s="557"/>
      <c r="J56" s="558"/>
    </row>
    <row r="57" spans="1:13" s="330" customFormat="1" ht="43.5" customHeight="1" x14ac:dyDescent="0.2">
      <c r="A57" s="642" t="s">
        <v>399</v>
      </c>
      <c r="B57" s="643"/>
      <c r="C57" s="643"/>
      <c r="D57" s="643"/>
      <c r="E57" s="643"/>
      <c r="F57" s="643"/>
      <c r="G57" s="644"/>
      <c r="H57" s="641" t="s">
        <v>395</v>
      </c>
      <c r="I57" s="641"/>
      <c r="J57" s="641"/>
      <c r="K57" s="329"/>
      <c r="L57" s="329"/>
      <c r="M57" s="329"/>
    </row>
    <row r="58" spans="1:13" s="332" customFormat="1" ht="42" customHeight="1" x14ac:dyDescent="0.2">
      <c r="A58" s="638" t="s">
        <v>393</v>
      </c>
      <c r="B58" s="639"/>
      <c r="C58" s="639"/>
      <c r="D58" s="639"/>
      <c r="E58" s="639"/>
      <c r="F58" s="639"/>
      <c r="G58" s="640"/>
      <c r="H58" s="641" t="s">
        <v>394</v>
      </c>
      <c r="I58" s="641"/>
      <c r="J58" s="641"/>
      <c r="K58" s="331"/>
      <c r="L58" s="331"/>
      <c r="M58" s="331"/>
    </row>
    <row r="59" spans="1:13" s="332" customFormat="1" ht="45.75" customHeight="1" x14ac:dyDescent="0.2">
      <c r="A59" s="638" t="s">
        <v>392</v>
      </c>
      <c r="B59" s="639"/>
      <c r="C59" s="639"/>
      <c r="D59" s="639"/>
      <c r="E59" s="639"/>
      <c r="F59" s="639"/>
      <c r="G59" s="640"/>
      <c r="H59" s="641" t="s">
        <v>394</v>
      </c>
      <c r="I59" s="641"/>
      <c r="J59" s="641"/>
      <c r="K59" s="331"/>
      <c r="L59" s="331"/>
      <c r="M59" s="331"/>
    </row>
    <row r="60" spans="1:13" x14ac:dyDescent="0.3">
      <c r="A60" s="399"/>
      <c r="B60" s="399"/>
      <c r="C60" s="399"/>
      <c r="D60" s="399"/>
      <c r="E60" s="399"/>
      <c r="F60" s="399"/>
      <c r="G60" s="399"/>
      <c r="H60" s="132"/>
      <c r="I60" s="133"/>
      <c r="J60" s="133"/>
    </row>
    <row r="61" spans="1:13" s="135" customFormat="1" ht="18.75" customHeight="1" x14ac:dyDescent="0.3">
      <c r="A61" s="142" t="s">
        <v>185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</row>
    <row r="62" spans="1:13" s="131" customFormat="1" ht="42.75" customHeight="1" x14ac:dyDescent="0.3">
      <c r="A62" s="576" t="s">
        <v>190</v>
      </c>
      <c r="B62" s="577"/>
      <c r="C62" s="577"/>
      <c r="D62" s="577"/>
      <c r="E62" s="579" t="s">
        <v>306</v>
      </c>
      <c r="F62" s="580"/>
      <c r="G62" s="581"/>
      <c r="H62" s="576" t="s">
        <v>45</v>
      </c>
      <c r="I62" s="577"/>
      <c r="J62" s="578"/>
      <c r="K62" s="139"/>
      <c r="L62" s="139"/>
      <c r="M62" s="139"/>
    </row>
    <row r="63" spans="1:13" s="328" customFormat="1" ht="39" customHeight="1" x14ac:dyDescent="0.2">
      <c r="A63" s="326" t="s">
        <v>291</v>
      </c>
      <c r="B63" s="585" t="s">
        <v>292</v>
      </c>
      <c r="C63" s="585"/>
      <c r="D63" s="586"/>
      <c r="E63" s="582" t="s">
        <v>313</v>
      </c>
      <c r="F63" s="583"/>
      <c r="G63" s="584"/>
      <c r="H63" s="572" t="s">
        <v>314</v>
      </c>
      <c r="I63" s="572"/>
      <c r="J63" s="572"/>
      <c r="K63" s="327"/>
      <c r="L63" s="327"/>
      <c r="M63" s="327"/>
    </row>
    <row r="64" spans="1:13" s="328" customFormat="1" ht="39" customHeight="1" x14ac:dyDescent="0.2">
      <c r="A64" s="326" t="s">
        <v>293</v>
      </c>
      <c r="B64" s="585" t="s">
        <v>292</v>
      </c>
      <c r="C64" s="585"/>
      <c r="D64" s="586"/>
      <c r="E64" s="582" t="s">
        <v>313</v>
      </c>
      <c r="F64" s="583"/>
      <c r="G64" s="584"/>
      <c r="H64" s="572" t="s">
        <v>314</v>
      </c>
      <c r="I64" s="572"/>
      <c r="J64" s="572"/>
      <c r="K64" s="327"/>
      <c r="L64" s="327"/>
      <c r="M64" s="327"/>
    </row>
    <row r="65" spans="1:13" s="328" customFormat="1" ht="39" customHeight="1" x14ac:dyDescent="0.2">
      <c r="A65" s="326" t="s">
        <v>294</v>
      </c>
      <c r="B65" s="585" t="s">
        <v>292</v>
      </c>
      <c r="C65" s="585"/>
      <c r="D65" s="586"/>
      <c r="E65" s="582" t="s">
        <v>313</v>
      </c>
      <c r="F65" s="583"/>
      <c r="G65" s="584"/>
      <c r="H65" s="572" t="s">
        <v>314</v>
      </c>
      <c r="I65" s="572"/>
      <c r="J65" s="572"/>
      <c r="K65" s="327"/>
      <c r="L65" s="327"/>
      <c r="M65" s="327"/>
    </row>
    <row r="66" spans="1:13" s="328" customFormat="1" ht="39" customHeight="1" x14ac:dyDescent="0.2">
      <c r="A66" s="326" t="s">
        <v>295</v>
      </c>
      <c r="B66" s="585" t="s">
        <v>292</v>
      </c>
      <c r="C66" s="585"/>
      <c r="D66" s="586"/>
      <c r="E66" s="582" t="s">
        <v>313</v>
      </c>
      <c r="F66" s="583"/>
      <c r="G66" s="584"/>
      <c r="H66" s="572" t="s">
        <v>314</v>
      </c>
      <c r="I66" s="572"/>
      <c r="J66" s="572"/>
      <c r="K66" s="327"/>
      <c r="L66" s="327"/>
      <c r="M66" s="327"/>
    </row>
    <row r="67" spans="1:13" s="131" customFormat="1" x14ac:dyDescent="0.3">
      <c r="A67" s="150"/>
      <c r="B67" s="150"/>
      <c r="C67" s="150"/>
      <c r="D67" s="150"/>
      <c r="E67" s="221"/>
      <c r="F67" s="221"/>
      <c r="G67" s="221"/>
      <c r="H67" s="221"/>
      <c r="I67" s="221"/>
      <c r="J67" s="221"/>
      <c r="K67" s="139"/>
      <c r="L67" s="139"/>
      <c r="M67" s="139"/>
    </row>
    <row r="68" spans="1:13" s="131" customFormat="1" x14ac:dyDescent="0.3">
      <c r="A68" s="146" t="s">
        <v>186</v>
      </c>
      <c r="B68" s="129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</row>
    <row r="69" spans="1:13" s="131" customFormat="1" x14ac:dyDescent="0.3">
      <c r="A69" s="136" t="s">
        <v>242</v>
      </c>
      <c r="B69" s="129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</row>
    <row r="70" spans="1:13" s="131" customFormat="1" x14ac:dyDescent="0.3">
      <c r="A70" s="148"/>
      <c r="B70" s="129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</row>
    <row r="71" spans="1:13" s="131" customFormat="1" ht="18.75" customHeight="1" x14ac:dyDescent="0.3">
      <c r="A71" s="128" t="s">
        <v>141</v>
      </c>
      <c r="B71" s="149"/>
      <c r="C71" s="128"/>
      <c r="D71" s="128"/>
      <c r="E71" s="587" t="s">
        <v>159</v>
      </c>
      <c r="F71" s="587"/>
      <c r="G71" s="139" t="s">
        <v>142</v>
      </c>
      <c r="H71" s="150"/>
      <c r="I71" s="133"/>
      <c r="J71" s="151"/>
      <c r="K71" s="151"/>
      <c r="L71" s="151"/>
      <c r="M71" s="151"/>
    </row>
    <row r="72" spans="1:13" s="131" customFormat="1" x14ac:dyDescent="0.3">
      <c r="A72" s="128"/>
      <c r="B72" s="149"/>
      <c r="C72" s="128"/>
      <c r="D72" s="128"/>
      <c r="E72" s="128"/>
      <c r="F72" s="139"/>
      <c r="G72" s="139"/>
      <c r="H72" s="150"/>
      <c r="I72" s="133"/>
      <c r="J72" s="151"/>
      <c r="K72" s="151"/>
      <c r="L72" s="151"/>
      <c r="M72" s="151"/>
    </row>
    <row r="73" spans="1:13" s="131" customFormat="1" x14ac:dyDescent="0.3">
      <c r="A73" s="128" t="s">
        <v>143</v>
      </c>
      <c r="B73" s="128"/>
      <c r="C73" s="128"/>
      <c r="D73" s="128"/>
      <c r="E73" s="128"/>
      <c r="F73" s="139"/>
      <c r="G73" s="139"/>
      <c r="H73" s="150"/>
      <c r="K73" s="151"/>
      <c r="L73" s="151"/>
      <c r="M73" s="151"/>
    </row>
    <row r="74" spans="1:13" s="131" customFormat="1" x14ac:dyDescent="0.3">
      <c r="A74" s="128">
        <v>10.1</v>
      </c>
      <c r="B74" s="142" t="s">
        <v>37</v>
      </c>
      <c r="C74" s="588" t="s">
        <v>150</v>
      </c>
      <c r="D74" s="588"/>
      <c r="E74" s="588"/>
      <c r="F74" s="588"/>
      <c r="G74" s="588"/>
      <c r="H74" s="588"/>
      <c r="I74" s="588"/>
      <c r="J74" s="588"/>
      <c r="K74" s="151"/>
      <c r="L74" s="151"/>
      <c r="M74" s="151"/>
    </row>
    <row r="75" spans="1:13" s="131" customFormat="1" x14ac:dyDescent="0.3">
      <c r="A75" s="128" t="s">
        <v>144</v>
      </c>
      <c r="B75" s="128"/>
      <c r="C75" s="128"/>
      <c r="D75" s="128"/>
      <c r="E75" s="128"/>
      <c r="F75" s="139"/>
      <c r="G75" s="139"/>
      <c r="H75" s="150"/>
      <c r="K75" s="151"/>
      <c r="L75" s="151"/>
      <c r="M75" s="151"/>
    </row>
    <row r="76" spans="1:13" s="131" customFormat="1" x14ac:dyDescent="0.3">
      <c r="A76" s="589" t="s">
        <v>145</v>
      </c>
      <c r="B76" s="590"/>
      <c r="C76" s="589" t="s">
        <v>2</v>
      </c>
      <c r="D76" s="590"/>
      <c r="E76" s="593" t="s">
        <v>39</v>
      </c>
      <c r="F76" s="594"/>
      <c r="G76" s="594"/>
      <c r="H76" s="594"/>
      <c r="I76" s="594"/>
      <c r="J76" s="595"/>
      <c r="K76" s="151"/>
      <c r="L76" s="151"/>
      <c r="M76" s="151"/>
    </row>
    <row r="77" spans="1:13" s="131" customFormat="1" x14ac:dyDescent="0.3">
      <c r="A77" s="591"/>
      <c r="B77" s="592"/>
      <c r="C77" s="591"/>
      <c r="D77" s="592"/>
      <c r="E77" s="556" t="s">
        <v>146</v>
      </c>
      <c r="F77" s="558"/>
      <c r="G77" s="556" t="s">
        <v>147</v>
      </c>
      <c r="H77" s="558"/>
      <c r="I77" s="556" t="s">
        <v>41</v>
      </c>
      <c r="J77" s="558"/>
      <c r="K77" s="151"/>
      <c r="L77" s="151"/>
      <c r="M77" s="151"/>
    </row>
    <row r="78" spans="1:13" s="131" customFormat="1" x14ac:dyDescent="0.3">
      <c r="A78" s="602" t="s">
        <v>148</v>
      </c>
      <c r="B78" s="603"/>
      <c r="C78" s="608" t="s">
        <v>296</v>
      </c>
      <c r="D78" s="609"/>
      <c r="E78" s="610"/>
      <c r="F78" s="611"/>
      <c r="G78" s="610"/>
      <c r="H78" s="611"/>
      <c r="I78" s="610"/>
      <c r="J78" s="611"/>
      <c r="K78" s="151"/>
      <c r="L78" s="151"/>
      <c r="M78" s="151"/>
    </row>
    <row r="79" spans="1:13" s="131" customFormat="1" x14ac:dyDescent="0.3">
      <c r="A79" s="604"/>
      <c r="B79" s="605"/>
      <c r="C79" s="612" t="s">
        <v>297</v>
      </c>
      <c r="D79" s="613"/>
      <c r="E79" s="596"/>
      <c r="F79" s="597"/>
      <c r="G79" s="596"/>
      <c r="H79" s="597"/>
      <c r="I79" s="596"/>
      <c r="J79" s="597"/>
      <c r="K79" s="151"/>
      <c r="L79" s="151"/>
      <c r="M79" s="151"/>
    </row>
    <row r="80" spans="1:13" s="131" customFormat="1" x14ac:dyDescent="0.3">
      <c r="A80" s="604"/>
      <c r="B80" s="605"/>
      <c r="C80" s="612" t="s">
        <v>298</v>
      </c>
      <c r="D80" s="613"/>
      <c r="E80" s="596"/>
      <c r="F80" s="597"/>
      <c r="G80" s="596"/>
      <c r="H80" s="597"/>
      <c r="I80" s="596"/>
      <c r="J80" s="597"/>
      <c r="K80" s="151"/>
      <c r="L80" s="151"/>
      <c r="M80" s="151"/>
    </row>
    <row r="81" spans="1:13" s="131" customFormat="1" x14ac:dyDescent="0.3">
      <c r="A81" s="606"/>
      <c r="B81" s="607"/>
      <c r="C81" s="598" t="s">
        <v>299</v>
      </c>
      <c r="D81" s="599"/>
      <c r="E81" s="152"/>
      <c r="F81" s="153"/>
      <c r="G81" s="152"/>
      <c r="H81" s="153"/>
      <c r="I81" s="154"/>
      <c r="J81" s="155"/>
      <c r="K81" s="151"/>
      <c r="L81" s="151"/>
      <c r="M81" s="151"/>
    </row>
    <row r="82" spans="1:13" s="131" customFormat="1" x14ac:dyDescent="0.3">
      <c r="A82" s="565" t="s">
        <v>149</v>
      </c>
      <c r="B82" s="566"/>
      <c r="C82" s="566"/>
      <c r="D82" s="567"/>
      <c r="E82" s="600"/>
      <c r="F82" s="601"/>
      <c r="G82" s="600"/>
      <c r="H82" s="601"/>
      <c r="I82" s="600"/>
      <c r="J82" s="601"/>
      <c r="K82" s="151"/>
      <c r="L82" s="151"/>
      <c r="M82" s="151"/>
    </row>
    <row r="83" spans="1:13" s="131" customFormat="1" x14ac:dyDescent="0.3">
      <c r="A83" s="399"/>
      <c r="B83" s="399"/>
      <c r="C83" s="399"/>
      <c r="D83" s="399"/>
      <c r="E83" s="151"/>
      <c r="F83" s="151"/>
      <c r="G83" s="151"/>
      <c r="H83" s="151"/>
      <c r="I83" s="151"/>
      <c r="J83" s="151"/>
      <c r="K83" s="151"/>
      <c r="L83" s="151"/>
      <c r="M83" s="151"/>
    </row>
    <row r="84" spans="1:13" x14ac:dyDescent="0.3">
      <c r="A84" s="128" t="s">
        <v>187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</row>
    <row r="85" spans="1:13" x14ac:dyDescent="0.3">
      <c r="A85" s="128"/>
      <c r="B85" s="132" t="s">
        <v>188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</row>
    <row r="86" spans="1:13" x14ac:dyDescent="0.3">
      <c r="A86" s="565" t="s">
        <v>42</v>
      </c>
      <c r="B86" s="566"/>
      <c r="C86" s="566"/>
      <c r="D86" s="566"/>
      <c r="E86" s="567"/>
      <c r="F86" s="614" t="s">
        <v>241</v>
      </c>
      <c r="G86" s="615"/>
      <c r="H86" s="615"/>
      <c r="I86" s="615"/>
      <c r="J86" s="616"/>
      <c r="K86" s="132"/>
      <c r="L86" s="132"/>
      <c r="M86" s="132"/>
    </row>
    <row r="87" spans="1:13" x14ac:dyDescent="0.3">
      <c r="A87" s="288" t="s">
        <v>116</v>
      </c>
      <c r="B87" s="156" t="s">
        <v>117</v>
      </c>
      <c r="C87" s="223" t="s">
        <v>49</v>
      </c>
      <c r="D87" s="156" t="s">
        <v>130</v>
      </c>
      <c r="E87" s="223" t="s">
        <v>162</v>
      </c>
      <c r="F87" s="617"/>
      <c r="G87" s="618"/>
      <c r="H87" s="618"/>
      <c r="I87" s="618"/>
      <c r="J87" s="619"/>
      <c r="K87" s="132"/>
      <c r="L87" s="132"/>
      <c r="M87" s="132"/>
    </row>
    <row r="88" spans="1:13" x14ac:dyDescent="0.3">
      <c r="A88" s="157"/>
      <c r="B88" s="158"/>
      <c r="C88" s="132"/>
      <c r="D88" s="158"/>
      <c r="E88" s="132"/>
      <c r="F88" s="144" t="s">
        <v>161</v>
      </c>
      <c r="G88" s="132"/>
      <c r="H88" s="132"/>
      <c r="I88" s="132"/>
      <c r="J88" s="159"/>
      <c r="K88" s="132"/>
      <c r="L88" s="132"/>
      <c r="M88" s="132"/>
    </row>
    <row r="89" spans="1:13" x14ac:dyDescent="0.3">
      <c r="A89" s="157"/>
      <c r="B89" s="158"/>
      <c r="C89" s="132"/>
      <c r="D89" s="158"/>
      <c r="E89" s="132"/>
      <c r="F89" s="144"/>
      <c r="G89" s="132"/>
      <c r="H89" s="132"/>
      <c r="I89" s="132"/>
      <c r="J89" s="159"/>
      <c r="K89" s="132"/>
      <c r="L89" s="132"/>
      <c r="M89" s="132"/>
    </row>
    <row r="90" spans="1:13" x14ac:dyDescent="0.3">
      <c r="A90" s="157"/>
      <c r="B90" s="158"/>
      <c r="C90" s="132"/>
      <c r="D90" s="158"/>
      <c r="E90" s="132"/>
      <c r="F90" s="144"/>
      <c r="G90" s="132"/>
      <c r="H90" s="132"/>
      <c r="I90" s="132"/>
      <c r="J90" s="159"/>
      <c r="K90" s="132"/>
      <c r="L90" s="132"/>
      <c r="M90" s="132"/>
    </row>
    <row r="91" spans="1:13" x14ac:dyDescent="0.3">
      <c r="A91" s="157"/>
      <c r="B91" s="158"/>
      <c r="C91" s="132"/>
      <c r="D91" s="158"/>
      <c r="E91" s="132"/>
      <c r="F91" s="144"/>
      <c r="G91" s="132"/>
      <c r="H91" s="132"/>
      <c r="I91" s="132"/>
      <c r="J91" s="159"/>
      <c r="K91" s="132"/>
      <c r="L91" s="132"/>
      <c r="M91" s="132"/>
    </row>
    <row r="92" spans="1:13" x14ac:dyDescent="0.3">
      <c r="A92" s="160"/>
      <c r="B92" s="161"/>
      <c r="C92" s="162"/>
      <c r="D92" s="161"/>
      <c r="E92" s="162"/>
      <c r="F92" s="145"/>
      <c r="G92" s="162"/>
      <c r="H92" s="162"/>
      <c r="I92" s="162"/>
      <c r="J92" s="163"/>
      <c r="K92" s="132"/>
      <c r="L92" s="132"/>
      <c r="M92" s="132"/>
    </row>
    <row r="93" spans="1:13" ht="9" customHeight="1" x14ac:dyDescent="0.3">
      <c r="A93" s="236"/>
      <c r="B93" s="235"/>
      <c r="C93" s="235"/>
      <c r="D93" s="235"/>
      <c r="E93" s="235"/>
      <c r="F93" s="235"/>
      <c r="G93" s="235"/>
      <c r="H93" s="235"/>
      <c r="I93" s="235"/>
      <c r="J93" s="235"/>
      <c r="K93" s="132"/>
      <c r="L93" s="132"/>
      <c r="M93" s="132"/>
    </row>
    <row r="94" spans="1:13" x14ac:dyDescent="0.3">
      <c r="A94" s="237"/>
      <c r="B94" s="162" t="s">
        <v>189</v>
      </c>
      <c r="C94" s="162"/>
      <c r="D94" s="162"/>
      <c r="E94" s="162"/>
      <c r="F94" s="162"/>
      <c r="G94" s="162"/>
      <c r="H94" s="162"/>
      <c r="I94" s="162"/>
      <c r="J94" s="162"/>
      <c r="K94" s="132"/>
      <c r="L94" s="132"/>
      <c r="M94" s="132"/>
    </row>
    <row r="95" spans="1:13" x14ac:dyDescent="0.3">
      <c r="A95" s="565" t="s">
        <v>42</v>
      </c>
      <c r="B95" s="566"/>
      <c r="C95" s="566"/>
      <c r="D95" s="566"/>
      <c r="E95" s="567"/>
      <c r="F95" s="614" t="s">
        <v>241</v>
      </c>
      <c r="G95" s="615"/>
      <c r="H95" s="615"/>
      <c r="I95" s="615"/>
      <c r="J95" s="616"/>
      <c r="K95" s="132"/>
      <c r="L95" s="132"/>
      <c r="M95" s="132"/>
    </row>
    <row r="96" spans="1:13" x14ac:dyDescent="0.3">
      <c r="A96" s="288" t="s">
        <v>116</v>
      </c>
      <c r="B96" s="156" t="s">
        <v>117</v>
      </c>
      <c r="C96" s="223" t="s">
        <v>49</v>
      </c>
      <c r="D96" s="156" t="s">
        <v>130</v>
      </c>
      <c r="E96" s="223" t="s">
        <v>162</v>
      </c>
      <c r="F96" s="617"/>
      <c r="G96" s="618"/>
      <c r="H96" s="618"/>
      <c r="I96" s="618"/>
      <c r="J96" s="619"/>
      <c r="K96" s="132"/>
      <c r="L96" s="132"/>
      <c r="M96" s="132"/>
    </row>
    <row r="97" spans="1:13" x14ac:dyDescent="0.3">
      <c r="A97" s="157"/>
      <c r="B97" s="158"/>
      <c r="C97" s="132"/>
      <c r="D97" s="158"/>
      <c r="E97" s="132"/>
      <c r="F97" s="144" t="s">
        <v>161</v>
      </c>
      <c r="G97" s="132"/>
      <c r="H97" s="132"/>
      <c r="I97" s="132"/>
      <c r="J97" s="159"/>
      <c r="K97" s="132"/>
      <c r="L97" s="132"/>
      <c r="M97" s="132"/>
    </row>
    <row r="98" spans="1:13" x14ac:dyDescent="0.3">
      <c r="A98" s="157"/>
      <c r="B98" s="158"/>
      <c r="C98" s="132"/>
      <c r="D98" s="158"/>
      <c r="E98" s="132"/>
      <c r="F98" s="144"/>
      <c r="G98" s="132"/>
      <c r="H98" s="132"/>
      <c r="I98" s="132"/>
      <c r="J98" s="159"/>
      <c r="K98" s="132"/>
      <c r="L98" s="132"/>
      <c r="M98" s="132"/>
    </row>
    <row r="99" spans="1:13" x14ac:dyDescent="0.3">
      <c r="A99" s="157"/>
      <c r="B99" s="158"/>
      <c r="C99" s="132"/>
      <c r="D99" s="158"/>
      <c r="E99" s="132"/>
      <c r="F99" s="144"/>
      <c r="G99" s="132"/>
      <c r="H99" s="132"/>
      <c r="I99" s="132"/>
      <c r="J99" s="159"/>
      <c r="K99" s="132"/>
      <c r="L99" s="132"/>
      <c r="M99" s="132"/>
    </row>
    <row r="100" spans="1:13" x14ac:dyDescent="0.3">
      <c r="A100" s="157"/>
      <c r="B100" s="158"/>
      <c r="C100" s="132"/>
      <c r="D100" s="158"/>
      <c r="E100" s="132"/>
      <c r="F100" s="144"/>
      <c r="G100" s="132"/>
      <c r="H100" s="132"/>
      <c r="I100" s="132"/>
      <c r="J100" s="159"/>
      <c r="K100" s="132"/>
      <c r="L100" s="132"/>
      <c r="M100" s="132"/>
    </row>
    <row r="101" spans="1:13" x14ac:dyDescent="0.3">
      <c r="A101" s="160"/>
      <c r="B101" s="161"/>
      <c r="C101" s="162"/>
      <c r="D101" s="161"/>
      <c r="E101" s="162"/>
      <c r="F101" s="145"/>
      <c r="G101" s="162"/>
      <c r="H101" s="162"/>
      <c r="I101" s="162"/>
      <c r="J101" s="163"/>
      <c r="K101" s="132"/>
      <c r="L101" s="132"/>
      <c r="M101" s="132"/>
    </row>
    <row r="102" spans="1:13" x14ac:dyDescent="0.3">
      <c r="A102" s="128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</row>
    <row r="103" spans="1:13" s="131" customFormat="1" x14ac:dyDescent="0.3">
      <c r="A103" s="128">
        <v>10.199999999999999</v>
      </c>
      <c r="B103" s="142" t="s">
        <v>37</v>
      </c>
      <c r="C103" s="620"/>
      <c r="D103" s="620"/>
      <c r="E103" s="620"/>
      <c r="F103" s="620"/>
      <c r="G103" s="620"/>
      <c r="H103" s="620"/>
      <c r="I103" s="620"/>
      <c r="J103" s="620"/>
      <c r="K103" s="151"/>
      <c r="L103" s="151"/>
      <c r="M103" s="151"/>
    </row>
    <row r="104" spans="1:13" s="131" customFormat="1" x14ac:dyDescent="0.3">
      <c r="A104" s="128" t="s">
        <v>144</v>
      </c>
      <c r="B104" s="128"/>
      <c r="C104" s="128"/>
      <c r="D104" s="128"/>
      <c r="E104" s="128"/>
      <c r="F104" s="139"/>
      <c r="G104" s="139"/>
      <c r="H104" s="150"/>
      <c r="K104" s="151"/>
      <c r="L104" s="151"/>
      <c r="M104" s="151"/>
    </row>
    <row r="105" spans="1:13" s="131" customFormat="1" ht="19.5" customHeight="1" x14ac:dyDescent="0.3">
      <c r="A105" s="589" t="s">
        <v>145</v>
      </c>
      <c r="B105" s="590"/>
      <c r="C105" s="589" t="s">
        <v>2</v>
      </c>
      <c r="D105" s="590"/>
      <c r="E105" s="593" t="s">
        <v>39</v>
      </c>
      <c r="F105" s="594"/>
      <c r="G105" s="594"/>
      <c r="H105" s="594"/>
      <c r="I105" s="594"/>
      <c r="J105" s="595"/>
      <c r="K105" s="151"/>
      <c r="L105" s="151"/>
      <c r="M105" s="151"/>
    </row>
    <row r="106" spans="1:13" s="131" customFormat="1" x14ac:dyDescent="0.3">
      <c r="A106" s="591"/>
      <c r="B106" s="592"/>
      <c r="C106" s="591"/>
      <c r="D106" s="592"/>
      <c r="E106" s="556" t="s">
        <v>146</v>
      </c>
      <c r="F106" s="558"/>
      <c r="G106" s="556" t="s">
        <v>147</v>
      </c>
      <c r="H106" s="558"/>
      <c r="I106" s="556" t="s">
        <v>41</v>
      </c>
      <c r="J106" s="558"/>
      <c r="K106" s="151"/>
      <c r="L106" s="151"/>
      <c r="M106" s="151"/>
    </row>
    <row r="107" spans="1:13" s="131" customFormat="1" x14ac:dyDescent="0.3">
      <c r="A107" s="602" t="s">
        <v>148</v>
      </c>
      <c r="B107" s="603"/>
      <c r="C107" s="621" t="s">
        <v>296</v>
      </c>
      <c r="D107" s="622"/>
      <c r="E107" s="610"/>
      <c r="F107" s="611"/>
      <c r="G107" s="610"/>
      <c r="H107" s="611"/>
      <c r="I107" s="610"/>
      <c r="J107" s="611"/>
      <c r="K107" s="151"/>
      <c r="L107" s="151"/>
      <c r="M107" s="151"/>
    </row>
    <row r="108" spans="1:13" s="131" customFormat="1" x14ac:dyDescent="0.3">
      <c r="A108" s="604"/>
      <c r="B108" s="605"/>
      <c r="C108" s="623" t="s">
        <v>297</v>
      </c>
      <c r="D108" s="624"/>
      <c r="E108" s="596"/>
      <c r="F108" s="597"/>
      <c r="G108" s="596"/>
      <c r="H108" s="597"/>
      <c r="I108" s="596"/>
      <c r="J108" s="597"/>
      <c r="K108" s="151"/>
      <c r="L108" s="151"/>
      <c r="M108" s="151"/>
    </row>
    <row r="109" spans="1:13" s="131" customFormat="1" x14ac:dyDescent="0.3">
      <c r="A109" s="604"/>
      <c r="B109" s="605"/>
      <c r="C109" s="623" t="s">
        <v>298</v>
      </c>
      <c r="D109" s="624"/>
      <c r="E109" s="596"/>
      <c r="F109" s="597"/>
      <c r="G109" s="596"/>
      <c r="H109" s="597"/>
      <c r="I109" s="596"/>
      <c r="J109" s="597"/>
      <c r="K109" s="151"/>
      <c r="L109" s="151"/>
      <c r="M109" s="151"/>
    </row>
    <row r="110" spans="1:13" s="131" customFormat="1" x14ac:dyDescent="0.3">
      <c r="A110" s="606"/>
      <c r="B110" s="607"/>
      <c r="C110" s="625" t="s">
        <v>299</v>
      </c>
      <c r="D110" s="626"/>
      <c r="E110" s="152"/>
      <c r="F110" s="153"/>
      <c r="G110" s="152"/>
      <c r="H110" s="153"/>
      <c r="I110" s="154"/>
      <c r="J110" s="155"/>
      <c r="K110" s="151"/>
      <c r="L110" s="151"/>
      <c r="M110" s="151"/>
    </row>
    <row r="111" spans="1:13" s="131" customFormat="1" x14ac:dyDescent="0.3">
      <c r="A111" s="565" t="s">
        <v>149</v>
      </c>
      <c r="B111" s="566"/>
      <c r="C111" s="566"/>
      <c r="D111" s="567"/>
      <c r="E111" s="600"/>
      <c r="F111" s="601"/>
      <c r="G111" s="600"/>
      <c r="H111" s="601"/>
      <c r="I111" s="600"/>
      <c r="J111" s="601"/>
      <c r="K111" s="151"/>
      <c r="L111" s="151"/>
      <c r="M111" s="151"/>
    </row>
    <row r="112" spans="1:13" s="131" customFormat="1" ht="9" customHeight="1" x14ac:dyDescent="0.3">
      <c r="A112" s="399"/>
      <c r="B112" s="399"/>
      <c r="C112" s="399"/>
      <c r="D112" s="399"/>
      <c r="E112" s="151"/>
      <c r="F112" s="151"/>
      <c r="G112" s="151"/>
      <c r="H112" s="151"/>
      <c r="I112" s="151"/>
      <c r="J112" s="151"/>
      <c r="K112" s="151"/>
      <c r="L112" s="151"/>
      <c r="M112" s="151"/>
    </row>
    <row r="113" spans="1:13" x14ac:dyDescent="0.3">
      <c r="A113" s="128" t="s">
        <v>187</v>
      </c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</row>
    <row r="114" spans="1:13" x14ac:dyDescent="0.3">
      <c r="A114" s="128"/>
      <c r="B114" s="132" t="s">
        <v>188</v>
      </c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</row>
    <row r="115" spans="1:13" x14ac:dyDescent="0.3">
      <c r="A115" s="565" t="s">
        <v>42</v>
      </c>
      <c r="B115" s="566"/>
      <c r="C115" s="566"/>
      <c r="D115" s="566"/>
      <c r="E115" s="567"/>
      <c r="F115" s="614" t="s">
        <v>241</v>
      </c>
      <c r="G115" s="615"/>
      <c r="H115" s="615"/>
      <c r="I115" s="615"/>
      <c r="J115" s="616"/>
      <c r="K115" s="132"/>
      <c r="L115" s="132"/>
      <c r="M115" s="132"/>
    </row>
    <row r="116" spans="1:13" x14ac:dyDescent="0.3">
      <c r="A116" s="288" t="s">
        <v>116</v>
      </c>
      <c r="B116" s="156" t="s">
        <v>117</v>
      </c>
      <c r="C116" s="223" t="s">
        <v>49</v>
      </c>
      <c r="D116" s="156" t="s">
        <v>130</v>
      </c>
      <c r="E116" s="223" t="s">
        <v>162</v>
      </c>
      <c r="F116" s="617"/>
      <c r="G116" s="618"/>
      <c r="H116" s="618"/>
      <c r="I116" s="618"/>
      <c r="J116" s="619"/>
      <c r="K116" s="132"/>
      <c r="L116" s="132"/>
      <c r="M116" s="132"/>
    </row>
    <row r="117" spans="1:13" x14ac:dyDescent="0.3">
      <c r="A117" s="157"/>
      <c r="B117" s="158"/>
      <c r="C117" s="132"/>
      <c r="D117" s="158"/>
      <c r="E117" s="132"/>
      <c r="F117" s="144" t="s">
        <v>161</v>
      </c>
      <c r="G117" s="132"/>
      <c r="H117" s="132"/>
      <c r="I117" s="132"/>
      <c r="J117" s="159"/>
      <c r="K117" s="132"/>
      <c r="L117" s="132"/>
      <c r="M117" s="132"/>
    </row>
    <row r="118" spans="1:13" x14ac:dyDescent="0.3">
      <c r="A118" s="157"/>
      <c r="B118" s="158"/>
      <c r="C118" s="132"/>
      <c r="D118" s="158"/>
      <c r="E118" s="132"/>
      <c r="F118" s="144"/>
      <c r="G118" s="132"/>
      <c r="H118" s="132"/>
      <c r="I118" s="132"/>
      <c r="J118" s="159"/>
      <c r="K118" s="132"/>
      <c r="L118" s="132"/>
      <c r="M118" s="132"/>
    </row>
    <row r="119" spans="1:13" x14ac:dyDescent="0.3">
      <c r="A119" s="157"/>
      <c r="B119" s="158"/>
      <c r="C119" s="132"/>
      <c r="D119" s="158"/>
      <c r="E119" s="132"/>
      <c r="F119" s="144"/>
      <c r="G119" s="132"/>
      <c r="H119" s="132"/>
      <c r="I119" s="132"/>
      <c r="J119" s="159"/>
      <c r="K119" s="132"/>
      <c r="L119" s="132"/>
      <c r="M119" s="132"/>
    </row>
    <row r="120" spans="1:13" x14ac:dyDescent="0.3">
      <c r="A120" s="160"/>
      <c r="B120" s="161"/>
      <c r="C120" s="162"/>
      <c r="D120" s="161"/>
      <c r="E120" s="162"/>
      <c r="F120" s="145"/>
      <c r="G120" s="162"/>
      <c r="H120" s="162"/>
      <c r="I120" s="162"/>
      <c r="J120" s="163"/>
      <c r="K120" s="132"/>
      <c r="L120" s="132"/>
      <c r="M120" s="132"/>
    </row>
    <row r="121" spans="1:13" ht="9.75" customHeight="1" x14ac:dyDescent="0.3">
      <c r="A121" s="236"/>
      <c r="B121" s="235"/>
      <c r="C121" s="235"/>
      <c r="D121" s="235"/>
      <c r="E121" s="235"/>
      <c r="F121" s="235"/>
      <c r="G121" s="235"/>
      <c r="H121" s="235"/>
      <c r="I121" s="235"/>
      <c r="J121" s="235"/>
      <c r="K121" s="132"/>
      <c r="L121" s="132"/>
      <c r="M121" s="132"/>
    </row>
    <row r="122" spans="1:13" x14ac:dyDescent="0.3">
      <c r="A122" s="237"/>
      <c r="B122" s="162" t="s">
        <v>189</v>
      </c>
      <c r="C122" s="162"/>
      <c r="D122" s="162"/>
      <c r="E122" s="162"/>
      <c r="F122" s="162"/>
      <c r="G122" s="162"/>
      <c r="H122" s="162"/>
      <c r="I122" s="162"/>
      <c r="J122" s="162"/>
      <c r="K122" s="132"/>
      <c r="L122" s="132"/>
      <c r="M122" s="132"/>
    </row>
    <row r="123" spans="1:13" x14ac:dyDescent="0.3">
      <c r="A123" s="565" t="s">
        <v>42</v>
      </c>
      <c r="B123" s="566"/>
      <c r="C123" s="566"/>
      <c r="D123" s="566"/>
      <c r="E123" s="567"/>
      <c r="F123" s="614" t="s">
        <v>241</v>
      </c>
      <c r="G123" s="615"/>
      <c r="H123" s="615"/>
      <c r="I123" s="615"/>
      <c r="J123" s="616"/>
      <c r="K123" s="132"/>
      <c r="L123" s="132"/>
      <c r="M123" s="132"/>
    </row>
    <row r="124" spans="1:13" x14ac:dyDescent="0.3">
      <c r="A124" s="288" t="s">
        <v>116</v>
      </c>
      <c r="B124" s="156" t="s">
        <v>117</v>
      </c>
      <c r="C124" s="223" t="s">
        <v>49</v>
      </c>
      <c r="D124" s="156" t="s">
        <v>130</v>
      </c>
      <c r="E124" s="223" t="s">
        <v>162</v>
      </c>
      <c r="F124" s="617"/>
      <c r="G124" s="618"/>
      <c r="H124" s="618"/>
      <c r="I124" s="618"/>
      <c r="J124" s="619"/>
      <c r="K124" s="132"/>
      <c r="L124" s="132"/>
      <c r="M124" s="132"/>
    </row>
    <row r="125" spans="1:13" x14ac:dyDescent="0.3">
      <c r="A125" s="157"/>
      <c r="B125" s="158"/>
      <c r="C125" s="132"/>
      <c r="D125" s="158"/>
      <c r="E125" s="132"/>
      <c r="F125" s="144" t="s">
        <v>161</v>
      </c>
      <c r="G125" s="132"/>
      <c r="H125" s="132"/>
      <c r="I125" s="132"/>
      <c r="J125" s="159"/>
      <c r="K125" s="132"/>
      <c r="L125" s="132"/>
      <c r="M125" s="132"/>
    </row>
    <row r="126" spans="1:13" x14ac:dyDescent="0.3">
      <c r="A126" s="157"/>
      <c r="B126" s="158"/>
      <c r="C126" s="132"/>
      <c r="D126" s="158"/>
      <c r="E126" s="132"/>
      <c r="F126" s="144"/>
      <c r="G126" s="132"/>
      <c r="H126" s="132"/>
      <c r="I126" s="132"/>
      <c r="J126" s="159"/>
      <c r="K126" s="132"/>
      <c r="L126" s="132"/>
      <c r="M126" s="132"/>
    </row>
    <row r="127" spans="1:13" x14ac:dyDescent="0.3">
      <c r="A127" s="157"/>
      <c r="B127" s="158"/>
      <c r="C127" s="132"/>
      <c r="D127" s="158"/>
      <c r="E127" s="132"/>
      <c r="F127" s="144"/>
      <c r="G127" s="132"/>
      <c r="H127" s="132"/>
      <c r="I127" s="132"/>
      <c r="J127" s="159"/>
      <c r="K127" s="132"/>
      <c r="L127" s="132"/>
      <c r="M127" s="132"/>
    </row>
    <row r="128" spans="1:13" x14ac:dyDescent="0.3">
      <c r="A128" s="160"/>
      <c r="B128" s="161"/>
      <c r="C128" s="162"/>
      <c r="D128" s="161"/>
      <c r="E128" s="162"/>
      <c r="F128" s="145"/>
      <c r="G128" s="162"/>
      <c r="H128" s="162"/>
      <c r="I128" s="162"/>
      <c r="J128" s="163"/>
      <c r="K128" s="132"/>
      <c r="L128" s="132"/>
      <c r="M128" s="132"/>
    </row>
    <row r="129" spans="1:13" x14ac:dyDescent="0.3">
      <c r="A129" s="128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</row>
    <row r="130" spans="1:13" s="131" customFormat="1" x14ac:dyDescent="0.3">
      <c r="A130" s="128">
        <v>10.3</v>
      </c>
      <c r="B130" s="142" t="s">
        <v>37</v>
      </c>
      <c r="C130" s="588" t="s">
        <v>150</v>
      </c>
      <c r="D130" s="588"/>
      <c r="E130" s="588"/>
      <c r="F130" s="588"/>
      <c r="G130" s="588"/>
      <c r="H130" s="588"/>
      <c r="I130" s="588"/>
      <c r="J130" s="588"/>
      <c r="K130" s="151"/>
      <c r="L130" s="151"/>
      <c r="M130" s="151"/>
    </row>
    <row r="131" spans="1:13" s="131" customFormat="1" x14ac:dyDescent="0.3">
      <c r="A131" s="128" t="s">
        <v>144</v>
      </c>
      <c r="B131" s="128"/>
      <c r="C131" s="128"/>
      <c r="D131" s="128"/>
      <c r="E131" s="128"/>
      <c r="F131" s="139"/>
      <c r="G131" s="139"/>
      <c r="H131" s="150"/>
      <c r="K131" s="151"/>
      <c r="L131" s="151"/>
      <c r="M131" s="151"/>
    </row>
    <row r="132" spans="1:13" s="131" customFormat="1" ht="19.5" customHeight="1" x14ac:dyDescent="0.3">
      <c r="A132" s="589" t="s">
        <v>145</v>
      </c>
      <c r="B132" s="590"/>
      <c r="C132" s="589" t="s">
        <v>2</v>
      </c>
      <c r="D132" s="590"/>
      <c r="E132" s="593" t="s">
        <v>39</v>
      </c>
      <c r="F132" s="594"/>
      <c r="G132" s="594"/>
      <c r="H132" s="594"/>
      <c r="I132" s="594"/>
      <c r="J132" s="595"/>
      <c r="K132" s="151"/>
      <c r="L132" s="151"/>
      <c r="M132" s="151"/>
    </row>
    <row r="133" spans="1:13" s="131" customFormat="1" x14ac:dyDescent="0.3">
      <c r="A133" s="591"/>
      <c r="B133" s="592"/>
      <c r="C133" s="591"/>
      <c r="D133" s="592"/>
      <c r="E133" s="556" t="s">
        <v>146</v>
      </c>
      <c r="F133" s="558"/>
      <c r="G133" s="556" t="s">
        <v>147</v>
      </c>
      <c r="H133" s="558"/>
      <c r="I133" s="556" t="s">
        <v>41</v>
      </c>
      <c r="J133" s="558"/>
      <c r="K133" s="151"/>
      <c r="L133" s="151"/>
      <c r="M133" s="151"/>
    </row>
    <row r="134" spans="1:13" s="131" customFormat="1" x14ac:dyDescent="0.3">
      <c r="A134" s="602" t="s">
        <v>148</v>
      </c>
      <c r="B134" s="603"/>
      <c r="C134" s="621" t="s">
        <v>296</v>
      </c>
      <c r="D134" s="622"/>
      <c r="E134" s="610"/>
      <c r="F134" s="611"/>
      <c r="G134" s="610"/>
      <c r="H134" s="611"/>
      <c r="I134" s="610"/>
      <c r="J134" s="611"/>
      <c r="K134" s="151"/>
      <c r="L134" s="151"/>
      <c r="M134" s="151"/>
    </row>
    <row r="135" spans="1:13" s="131" customFormat="1" x14ac:dyDescent="0.3">
      <c r="A135" s="604"/>
      <c r="B135" s="605"/>
      <c r="C135" s="623" t="s">
        <v>297</v>
      </c>
      <c r="D135" s="624"/>
      <c r="E135" s="596"/>
      <c r="F135" s="597"/>
      <c r="G135" s="596"/>
      <c r="H135" s="597"/>
      <c r="I135" s="596"/>
      <c r="J135" s="597"/>
      <c r="K135" s="151"/>
      <c r="L135" s="151"/>
      <c r="M135" s="151"/>
    </row>
    <row r="136" spans="1:13" s="131" customFormat="1" x14ac:dyDescent="0.3">
      <c r="A136" s="604"/>
      <c r="B136" s="605"/>
      <c r="C136" s="623" t="s">
        <v>298</v>
      </c>
      <c r="D136" s="624"/>
      <c r="E136" s="596"/>
      <c r="F136" s="597"/>
      <c r="G136" s="596"/>
      <c r="H136" s="597"/>
      <c r="I136" s="596"/>
      <c r="J136" s="597"/>
      <c r="K136" s="151"/>
      <c r="L136" s="151"/>
      <c r="M136" s="151"/>
    </row>
    <row r="137" spans="1:13" s="131" customFormat="1" x14ac:dyDescent="0.3">
      <c r="A137" s="606"/>
      <c r="B137" s="607"/>
      <c r="C137" s="625" t="s">
        <v>299</v>
      </c>
      <c r="D137" s="626"/>
      <c r="E137" s="152"/>
      <c r="F137" s="153"/>
      <c r="G137" s="152"/>
      <c r="H137" s="153"/>
      <c r="I137" s="154"/>
      <c r="J137" s="155"/>
      <c r="K137" s="151"/>
      <c r="L137" s="151"/>
      <c r="M137" s="151"/>
    </row>
    <row r="138" spans="1:13" s="131" customFormat="1" x14ac:dyDescent="0.3">
      <c r="A138" s="565" t="s">
        <v>149</v>
      </c>
      <c r="B138" s="566"/>
      <c r="C138" s="566"/>
      <c r="D138" s="567"/>
      <c r="E138" s="600"/>
      <c r="F138" s="601"/>
      <c r="G138" s="600"/>
      <c r="H138" s="601"/>
      <c r="I138" s="600"/>
      <c r="J138" s="601"/>
      <c r="K138" s="151"/>
      <c r="L138" s="151"/>
      <c r="M138" s="151"/>
    </row>
    <row r="139" spans="1:13" s="131" customFormat="1" ht="15.75" customHeight="1" x14ac:dyDescent="0.3">
      <c r="A139" s="399"/>
      <c r="B139" s="399"/>
      <c r="C139" s="399"/>
      <c r="D139" s="399"/>
      <c r="E139" s="151"/>
      <c r="F139" s="151"/>
      <c r="G139" s="151"/>
      <c r="H139" s="151"/>
      <c r="I139" s="151"/>
      <c r="J139" s="151"/>
      <c r="K139" s="151"/>
      <c r="L139" s="151"/>
      <c r="M139" s="151"/>
    </row>
    <row r="140" spans="1:13" x14ac:dyDescent="0.3">
      <c r="A140" s="128" t="s">
        <v>187</v>
      </c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</row>
    <row r="141" spans="1:13" x14ac:dyDescent="0.3">
      <c r="A141" s="128"/>
      <c r="B141" s="132" t="s">
        <v>188</v>
      </c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</row>
    <row r="142" spans="1:13" x14ac:dyDescent="0.3">
      <c r="A142" s="565" t="s">
        <v>42</v>
      </c>
      <c r="B142" s="566"/>
      <c r="C142" s="566"/>
      <c r="D142" s="566"/>
      <c r="E142" s="567"/>
      <c r="F142" s="614" t="s">
        <v>241</v>
      </c>
      <c r="G142" s="615"/>
      <c r="H142" s="615"/>
      <c r="I142" s="615"/>
      <c r="J142" s="616"/>
      <c r="K142" s="132"/>
      <c r="L142" s="132"/>
      <c r="M142" s="132"/>
    </row>
    <row r="143" spans="1:13" x14ac:dyDescent="0.3">
      <c r="A143" s="288" t="s">
        <v>116</v>
      </c>
      <c r="B143" s="156" t="s">
        <v>117</v>
      </c>
      <c r="C143" s="223" t="s">
        <v>49</v>
      </c>
      <c r="D143" s="156" t="s">
        <v>130</v>
      </c>
      <c r="E143" s="223" t="s">
        <v>162</v>
      </c>
      <c r="F143" s="617"/>
      <c r="G143" s="618"/>
      <c r="H143" s="618"/>
      <c r="I143" s="618"/>
      <c r="J143" s="619"/>
      <c r="K143" s="132"/>
      <c r="L143" s="132"/>
      <c r="M143" s="132"/>
    </row>
    <row r="144" spans="1:13" x14ac:dyDescent="0.3">
      <c r="A144" s="157"/>
      <c r="B144" s="158"/>
      <c r="C144" s="132"/>
      <c r="D144" s="158"/>
      <c r="E144" s="132"/>
      <c r="F144" s="144" t="s">
        <v>161</v>
      </c>
      <c r="G144" s="132"/>
      <c r="H144" s="132"/>
      <c r="I144" s="132"/>
      <c r="J144" s="159"/>
      <c r="K144" s="132"/>
      <c r="L144" s="132"/>
      <c r="M144" s="132"/>
    </row>
    <row r="145" spans="1:13" ht="13.5" customHeight="1" x14ac:dyDescent="0.3">
      <c r="A145" s="157"/>
      <c r="B145" s="158"/>
      <c r="C145" s="132"/>
      <c r="D145" s="158"/>
      <c r="E145" s="132"/>
      <c r="F145" s="144"/>
      <c r="G145" s="132"/>
      <c r="H145" s="132"/>
      <c r="I145" s="132"/>
      <c r="J145" s="159"/>
      <c r="K145" s="132"/>
      <c r="L145" s="132"/>
      <c r="M145" s="132"/>
    </row>
    <row r="146" spans="1:13" ht="13.5" customHeight="1" x14ac:dyDescent="0.3">
      <c r="A146" s="157"/>
      <c r="B146" s="158"/>
      <c r="C146" s="132"/>
      <c r="D146" s="158"/>
      <c r="E146" s="132"/>
      <c r="F146" s="144"/>
      <c r="G146" s="132"/>
      <c r="H146" s="132"/>
      <c r="I146" s="132"/>
      <c r="J146" s="159"/>
      <c r="K146" s="132"/>
      <c r="L146" s="132"/>
      <c r="M146" s="132"/>
    </row>
    <row r="147" spans="1:13" ht="13.5" customHeight="1" x14ac:dyDescent="0.3">
      <c r="A147" s="157"/>
      <c r="B147" s="158"/>
      <c r="C147" s="132"/>
      <c r="D147" s="158"/>
      <c r="E147" s="132"/>
      <c r="F147" s="144"/>
      <c r="G147" s="132"/>
      <c r="H147" s="132"/>
      <c r="I147" s="132"/>
      <c r="J147" s="159"/>
      <c r="K147" s="132"/>
      <c r="L147" s="132"/>
      <c r="M147" s="132"/>
    </row>
    <row r="148" spans="1:13" ht="13.5" customHeight="1" x14ac:dyDescent="0.3">
      <c r="A148" s="160"/>
      <c r="B148" s="161"/>
      <c r="C148" s="162"/>
      <c r="D148" s="161"/>
      <c r="E148" s="162"/>
      <c r="F148" s="145"/>
      <c r="G148" s="162"/>
      <c r="H148" s="162"/>
      <c r="I148" s="162"/>
      <c r="J148" s="163"/>
      <c r="K148" s="132"/>
      <c r="L148" s="132"/>
      <c r="M148" s="132"/>
    </row>
    <row r="149" spans="1:13" ht="13.5" customHeight="1" x14ac:dyDescent="0.3">
      <c r="A149" s="236"/>
      <c r="B149" s="235"/>
      <c r="C149" s="235"/>
      <c r="D149" s="235"/>
      <c r="E149" s="235"/>
      <c r="F149" s="235"/>
      <c r="G149" s="235"/>
      <c r="H149" s="235"/>
      <c r="I149" s="235"/>
      <c r="J149" s="235"/>
      <c r="K149" s="132"/>
      <c r="L149" s="132"/>
      <c r="M149" s="132"/>
    </row>
    <row r="150" spans="1:13" x14ac:dyDescent="0.3">
      <c r="A150" s="237"/>
      <c r="B150" s="162" t="s">
        <v>189</v>
      </c>
      <c r="C150" s="162"/>
      <c r="D150" s="162"/>
      <c r="E150" s="162"/>
      <c r="F150" s="162"/>
      <c r="G150" s="162"/>
      <c r="H150" s="162"/>
      <c r="I150" s="162"/>
      <c r="J150" s="162"/>
      <c r="K150" s="132"/>
      <c r="L150" s="132"/>
      <c r="M150" s="132"/>
    </row>
    <row r="151" spans="1:13" x14ac:dyDescent="0.3">
      <c r="A151" s="565" t="s">
        <v>42</v>
      </c>
      <c r="B151" s="566"/>
      <c r="C151" s="566"/>
      <c r="D151" s="566"/>
      <c r="E151" s="567"/>
      <c r="F151" s="614" t="s">
        <v>241</v>
      </c>
      <c r="G151" s="615"/>
      <c r="H151" s="615"/>
      <c r="I151" s="615"/>
      <c r="J151" s="616"/>
      <c r="K151" s="132"/>
      <c r="L151" s="132"/>
      <c r="M151" s="132"/>
    </row>
    <row r="152" spans="1:13" x14ac:dyDescent="0.3">
      <c r="A152" s="288" t="s">
        <v>116</v>
      </c>
      <c r="B152" s="156" t="s">
        <v>117</v>
      </c>
      <c r="C152" s="223" t="s">
        <v>49</v>
      </c>
      <c r="D152" s="156" t="s">
        <v>130</v>
      </c>
      <c r="E152" s="223" t="s">
        <v>162</v>
      </c>
      <c r="F152" s="617"/>
      <c r="G152" s="618"/>
      <c r="H152" s="618"/>
      <c r="I152" s="618"/>
      <c r="J152" s="619"/>
      <c r="K152" s="132"/>
      <c r="L152" s="132"/>
      <c r="M152" s="132"/>
    </row>
    <row r="153" spans="1:13" x14ac:dyDescent="0.3">
      <c r="A153" s="157"/>
      <c r="B153" s="158"/>
      <c r="C153" s="132"/>
      <c r="D153" s="158"/>
      <c r="E153" s="132"/>
      <c r="F153" s="144" t="s">
        <v>161</v>
      </c>
      <c r="G153" s="132"/>
      <c r="H153" s="132"/>
      <c r="I153" s="132"/>
      <c r="J153" s="159"/>
      <c r="K153" s="132"/>
      <c r="L153" s="132"/>
      <c r="M153" s="132"/>
    </row>
    <row r="154" spans="1:13" x14ac:dyDescent="0.3">
      <c r="A154" s="157"/>
      <c r="B154" s="158"/>
      <c r="C154" s="132"/>
      <c r="D154" s="158"/>
      <c r="E154" s="132"/>
      <c r="F154" s="144"/>
      <c r="G154" s="132"/>
      <c r="H154" s="132"/>
      <c r="I154" s="132"/>
      <c r="J154" s="159"/>
      <c r="K154" s="132"/>
      <c r="L154" s="132"/>
      <c r="M154" s="132"/>
    </row>
    <row r="155" spans="1:13" x14ac:dyDescent="0.3">
      <c r="A155" s="157"/>
      <c r="B155" s="158"/>
      <c r="C155" s="132"/>
      <c r="D155" s="158"/>
      <c r="E155" s="132"/>
      <c r="F155" s="144"/>
      <c r="G155" s="132"/>
      <c r="H155" s="132"/>
      <c r="I155" s="132"/>
      <c r="J155" s="159"/>
      <c r="K155" s="132"/>
      <c r="L155" s="132"/>
      <c r="M155" s="132"/>
    </row>
    <row r="156" spans="1:13" x14ac:dyDescent="0.3">
      <c r="A156" s="157"/>
      <c r="B156" s="158"/>
      <c r="C156" s="132"/>
      <c r="D156" s="158"/>
      <c r="E156" s="132"/>
      <c r="F156" s="144"/>
      <c r="G156" s="132"/>
      <c r="H156" s="132"/>
      <c r="I156" s="132"/>
      <c r="J156" s="159"/>
      <c r="K156" s="132"/>
      <c r="L156" s="132"/>
      <c r="M156" s="132"/>
    </row>
    <row r="157" spans="1:13" x14ac:dyDescent="0.3">
      <c r="A157" s="160"/>
      <c r="B157" s="161"/>
      <c r="C157" s="162"/>
      <c r="D157" s="161"/>
      <c r="E157" s="162"/>
      <c r="F157" s="145"/>
      <c r="G157" s="162"/>
      <c r="H157" s="162"/>
      <c r="I157" s="162"/>
      <c r="J157" s="163"/>
      <c r="K157" s="132"/>
      <c r="L157" s="132"/>
      <c r="M157" s="132"/>
    </row>
    <row r="158" spans="1:13" x14ac:dyDescent="0.3">
      <c r="A158" s="128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</row>
    <row r="159" spans="1:13" s="131" customFormat="1" x14ac:dyDescent="0.3">
      <c r="A159" s="128">
        <v>10.4</v>
      </c>
      <c r="B159" s="142" t="s">
        <v>37</v>
      </c>
      <c r="C159" s="620"/>
      <c r="D159" s="620"/>
      <c r="E159" s="620"/>
      <c r="F159" s="620"/>
      <c r="G159" s="620"/>
      <c r="H159" s="620"/>
      <c r="I159" s="620"/>
      <c r="J159" s="620"/>
      <c r="K159" s="151"/>
      <c r="L159" s="151"/>
      <c r="M159" s="151"/>
    </row>
    <row r="160" spans="1:13" s="131" customFormat="1" x14ac:dyDescent="0.3">
      <c r="A160" s="128" t="s">
        <v>144</v>
      </c>
      <c r="B160" s="128"/>
      <c r="C160" s="128"/>
      <c r="D160" s="128"/>
      <c r="E160" s="128"/>
      <c r="F160" s="139"/>
      <c r="G160" s="139"/>
      <c r="H160" s="150"/>
      <c r="K160" s="151"/>
      <c r="L160" s="151"/>
      <c r="M160" s="151"/>
    </row>
    <row r="161" spans="1:13" s="131" customFormat="1" ht="19.5" customHeight="1" x14ac:dyDescent="0.3">
      <c r="A161" s="589" t="s">
        <v>145</v>
      </c>
      <c r="B161" s="590"/>
      <c r="C161" s="589" t="s">
        <v>2</v>
      </c>
      <c r="D161" s="590"/>
      <c r="E161" s="593" t="s">
        <v>39</v>
      </c>
      <c r="F161" s="594"/>
      <c r="G161" s="594"/>
      <c r="H161" s="594"/>
      <c r="I161" s="594"/>
      <c r="J161" s="595"/>
      <c r="K161" s="151"/>
      <c r="L161" s="151"/>
      <c r="M161" s="151"/>
    </row>
    <row r="162" spans="1:13" s="131" customFormat="1" x14ac:dyDescent="0.3">
      <c r="A162" s="591"/>
      <c r="B162" s="592"/>
      <c r="C162" s="591"/>
      <c r="D162" s="592"/>
      <c r="E162" s="556" t="s">
        <v>146</v>
      </c>
      <c r="F162" s="558"/>
      <c r="G162" s="556" t="s">
        <v>147</v>
      </c>
      <c r="H162" s="558"/>
      <c r="I162" s="556" t="s">
        <v>41</v>
      </c>
      <c r="J162" s="558"/>
      <c r="K162" s="151"/>
      <c r="L162" s="151"/>
      <c r="M162" s="151"/>
    </row>
    <row r="163" spans="1:13" s="131" customFormat="1" x14ac:dyDescent="0.3">
      <c r="A163" s="602" t="s">
        <v>148</v>
      </c>
      <c r="B163" s="603"/>
      <c r="C163" s="621" t="s">
        <v>296</v>
      </c>
      <c r="D163" s="622"/>
      <c r="E163" s="610"/>
      <c r="F163" s="611"/>
      <c r="G163" s="610"/>
      <c r="H163" s="611"/>
      <c r="I163" s="610"/>
      <c r="J163" s="611"/>
      <c r="K163" s="151"/>
      <c r="L163" s="151"/>
      <c r="M163" s="151"/>
    </row>
    <row r="164" spans="1:13" s="131" customFormat="1" x14ac:dyDescent="0.3">
      <c r="A164" s="604"/>
      <c r="B164" s="605"/>
      <c r="C164" s="623" t="s">
        <v>297</v>
      </c>
      <c r="D164" s="624"/>
      <c r="E164" s="596"/>
      <c r="F164" s="597"/>
      <c r="G164" s="596"/>
      <c r="H164" s="597"/>
      <c r="I164" s="596"/>
      <c r="J164" s="597"/>
      <c r="K164" s="151"/>
      <c r="L164" s="151"/>
      <c r="M164" s="151"/>
    </row>
    <row r="165" spans="1:13" s="131" customFormat="1" x14ac:dyDescent="0.3">
      <c r="A165" s="604"/>
      <c r="B165" s="605"/>
      <c r="C165" s="623" t="s">
        <v>298</v>
      </c>
      <c r="D165" s="624"/>
      <c r="E165" s="596"/>
      <c r="F165" s="597"/>
      <c r="G165" s="596"/>
      <c r="H165" s="597"/>
      <c r="I165" s="596"/>
      <c r="J165" s="597"/>
      <c r="K165" s="151"/>
      <c r="L165" s="151"/>
      <c r="M165" s="151"/>
    </row>
    <row r="166" spans="1:13" s="131" customFormat="1" x14ac:dyDescent="0.3">
      <c r="A166" s="606"/>
      <c r="B166" s="607"/>
      <c r="C166" s="625" t="s">
        <v>299</v>
      </c>
      <c r="D166" s="626"/>
      <c r="E166" s="152"/>
      <c r="F166" s="153"/>
      <c r="G166" s="152"/>
      <c r="H166" s="153"/>
      <c r="I166" s="154"/>
      <c r="J166" s="155"/>
      <c r="K166" s="151"/>
      <c r="L166" s="151"/>
      <c r="M166" s="151"/>
    </row>
    <row r="167" spans="1:13" s="131" customFormat="1" x14ac:dyDescent="0.3">
      <c r="A167" s="565" t="s">
        <v>149</v>
      </c>
      <c r="B167" s="566"/>
      <c r="C167" s="566"/>
      <c r="D167" s="567"/>
      <c r="E167" s="600"/>
      <c r="F167" s="601"/>
      <c r="G167" s="600"/>
      <c r="H167" s="601"/>
      <c r="I167" s="600"/>
      <c r="J167" s="601"/>
      <c r="K167" s="151"/>
      <c r="L167" s="151"/>
      <c r="M167" s="151"/>
    </row>
    <row r="168" spans="1:13" s="131" customFormat="1" ht="15.75" customHeight="1" x14ac:dyDescent="0.3">
      <c r="A168" s="399"/>
      <c r="B168" s="399"/>
      <c r="C168" s="399"/>
      <c r="D168" s="399"/>
      <c r="E168" s="151"/>
      <c r="F168" s="151"/>
      <c r="G168" s="151"/>
      <c r="H168" s="151"/>
      <c r="I168" s="151"/>
      <c r="J168" s="151"/>
      <c r="K168" s="151"/>
      <c r="L168" s="151"/>
      <c r="M168" s="151"/>
    </row>
    <row r="169" spans="1:13" x14ac:dyDescent="0.3">
      <c r="A169" s="128" t="s">
        <v>187</v>
      </c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</row>
    <row r="170" spans="1:13" x14ac:dyDescent="0.3">
      <c r="A170" s="128"/>
      <c r="B170" s="132" t="s">
        <v>188</v>
      </c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</row>
    <row r="171" spans="1:13" x14ac:dyDescent="0.3">
      <c r="A171" s="565" t="s">
        <v>42</v>
      </c>
      <c r="B171" s="566"/>
      <c r="C171" s="566"/>
      <c r="D171" s="566"/>
      <c r="E171" s="567"/>
      <c r="F171" s="614" t="s">
        <v>241</v>
      </c>
      <c r="G171" s="615"/>
      <c r="H171" s="615"/>
      <c r="I171" s="615"/>
      <c r="J171" s="616"/>
      <c r="K171" s="132"/>
      <c r="L171" s="132"/>
      <c r="M171" s="132"/>
    </row>
    <row r="172" spans="1:13" x14ac:dyDescent="0.3">
      <c r="A172" s="288" t="s">
        <v>116</v>
      </c>
      <c r="B172" s="156" t="s">
        <v>117</v>
      </c>
      <c r="C172" s="223" t="s">
        <v>49</v>
      </c>
      <c r="D172" s="156" t="s">
        <v>130</v>
      </c>
      <c r="E172" s="223" t="s">
        <v>162</v>
      </c>
      <c r="F172" s="617"/>
      <c r="G172" s="618"/>
      <c r="H172" s="618"/>
      <c r="I172" s="618"/>
      <c r="J172" s="619"/>
      <c r="K172" s="132"/>
      <c r="L172" s="132"/>
      <c r="M172" s="132"/>
    </row>
    <row r="173" spans="1:13" x14ac:dyDescent="0.3">
      <c r="A173" s="157"/>
      <c r="B173" s="158"/>
      <c r="C173" s="132"/>
      <c r="D173" s="158"/>
      <c r="E173" s="132"/>
      <c r="F173" s="144" t="s">
        <v>161</v>
      </c>
      <c r="G173" s="132"/>
      <c r="H173" s="132"/>
      <c r="I173" s="132"/>
      <c r="J173" s="159"/>
      <c r="K173" s="132"/>
      <c r="L173" s="132"/>
      <c r="M173" s="132"/>
    </row>
    <row r="174" spans="1:13" x14ac:dyDescent="0.3">
      <c r="A174" s="157"/>
      <c r="B174" s="158"/>
      <c r="C174" s="132"/>
      <c r="D174" s="158"/>
      <c r="E174" s="132"/>
      <c r="F174" s="144"/>
      <c r="G174" s="132"/>
      <c r="H174" s="132"/>
      <c r="I174" s="132"/>
      <c r="J174" s="159"/>
      <c r="K174" s="132"/>
      <c r="L174" s="132"/>
      <c r="M174" s="132"/>
    </row>
    <row r="175" spans="1:13" x14ac:dyDescent="0.3">
      <c r="A175" s="157"/>
      <c r="B175" s="158"/>
      <c r="C175" s="132"/>
      <c r="D175" s="158"/>
      <c r="E175" s="132"/>
      <c r="F175" s="144"/>
      <c r="G175" s="132"/>
      <c r="H175" s="132"/>
      <c r="I175" s="132"/>
      <c r="J175" s="159"/>
      <c r="K175" s="132"/>
      <c r="L175" s="132"/>
      <c r="M175" s="132"/>
    </row>
    <row r="176" spans="1:13" x14ac:dyDescent="0.3">
      <c r="A176" s="160"/>
      <c r="B176" s="161"/>
      <c r="C176" s="162"/>
      <c r="D176" s="161"/>
      <c r="E176" s="162"/>
      <c r="F176" s="145"/>
      <c r="G176" s="162"/>
      <c r="H176" s="162"/>
      <c r="I176" s="162"/>
      <c r="J176" s="163"/>
      <c r="K176" s="132"/>
      <c r="L176" s="132"/>
      <c r="M176" s="132"/>
    </row>
    <row r="177" spans="1:13" ht="6.75" customHeight="1" x14ac:dyDescent="0.3">
      <c r="A177" s="236"/>
      <c r="B177" s="235"/>
      <c r="C177" s="235"/>
      <c r="D177" s="235"/>
      <c r="E177" s="235"/>
      <c r="F177" s="235"/>
      <c r="G177" s="235"/>
      <c r="H177" s="235"/>
      <c r="I177" s="235"/>
      <c r="J177" s="235"/>
      <c r="K177" s="132"/>
      <c r="L177" s="132"/>
      <c r="M177" s="132"/>
    </row>
    <row r="178" spans="1:13" x14ac:dyDescent="0.3">
      <c r="A178" s="237"/>
      <c r="B178" s="162" t="s">
        <v>189</v>
      </c>
      <c r="C178" s="162"/>
      <c r="D178" s="162"/>
      <c r="E178" s="162"/>
      <c r="F178" s="162"/>
      <c r="G178" s="162"/>
      <c r="H178" s="162"/>
      <c r="I178" s="162"/>
      <c r="J178" s="162"/>
      <c r="K178" s="132"/>
      <c r="L178" s="132"/>
      <c r="M178" s="132"/>
    </row>
    <row r="179" spans="1:13" x14ac:dyDescent="0.3">
      <c r="A179" s="565" t="s">
        <v>42</v>
      </c>
      <c r="B179" s="566"/>
      <c r="C179" s="566"/>
      <c r="D179" s="566"/>
      <c r="E179" s="567"/>
      <c r="F179" s="614" t="s">
        <v>241</v>
      </c>
      <c r="G179" s="615"/>
      <c r="H179" s="615"/>
      <c r="I179" s="615"/>
      <c r="J179" s="616"/>
      <c r="K179" s="132"/>
      <c r="L179" s="132"/>
      <c r="M179" s="132"/>
    </row>
    <row r="180" spans="1:13" x14ac:dyDescent="0.3">
      <c r="A180" s="288" t="s">
        <v>116</v>
      </c>
      <c r="B180" s="156" t="s">
        <v>117</v>
      </c>
      <c r="C180" s="223" t="s">
        <v>49</v>
      </c>
      <c r="D180" s="156" t="s">
        <v>130</v>
      </c>
      <c r="E180" s="223" t="s">
        <v>162</v>
      </c>
      <c r="F180" s="617"/>
      <c r="G180" s="618"/>
      <c r="H180" s="618"/>
      <c r="I180" s="618"/>
      <c r="J180" s="619"/>
      <c r="K180" s="132"/>
      <c r="L180" s="132"/>
      <c r="M180" s="132"/>
    </row>
    <row r="181" spans="1:13" x14ac:dyDescent="0.3">
      <c r="A181" s="157"/>
      <c r="B181" s="158"/>
      <c r="C181" s="132"/>
      <c r="D181" s="158"/>
      <c r="E181" s="132"/>
      <c r="F181" s="144" t="s">
        <v>161</v>
      </c>
      <c r="G181" s="132"/>
      <c r="H181" s="132"/>
      <c r="I181" s="132"/>
      <c r="J181" s="159"/>
      <c r="K181" s="132"/>
      <c r="L181" s="132"/>
      <c r="M181" s="132"/>
    </row>
    <row r="182" spans="1:13" x14ac:dyDescent="0.3">
      <c r="A182" s="157"/>
      <c r="B182" s="158"/>
      <c r="C182" s="132"/>
      <c r="D182" s="158"/>
      <c r="E182" s="132"/>
      <c r="F182" s="144"/>
      <c r="G182" s="132"/>
      <c r="H182" s="132"/>
      <c r="I182" s="132"/>
      <c r="J182" s="159"/>
      <c r="K182" s="132"/>
      <c r="L182" s="132"/>
      <c r="M182" s="132"/>
    </row>
    <row r="183" spans="1:13" x14ac:dyDescent="0.3">
      <c r="A183" s="157"/>
      <c r="B183" s="158"/>
      <c r="C183" s="132"/>
      <c r="D183" s="158"/>
      <c r="E183" s="132"/>
      <c r="F183" s="144"/>
      <c r="G183" s="132"/>
      <c r="H183" s="132"/>
      <c r="I183" s="132"/>
      <c r="J183" s="159"/>
      <c r="K183" s="132"/>
      <c r="L183" s="132"/>
      <c r="M183" s="132"/>
    </row>
    <row r="184" spans="1:13" x14ac:dyDescent="0.3">
      <c r="A184" s="157"/>
      <c r="B184" s="158"/>
      <c r="C184" s="132"/>
      <c r="D184" s="158"/>
      <c r="E184" s="132"/>
      <c r="F184" s="144"/>
      <c r="G184" s="132"/>
      <c r="H184" s="132"/>
      <c r="I184" s="132"/>
      <c r="J184" s="159"/>
      <c r="K184" s="132"/>
      <c r="L184" s="132"/>
      <c r="M184" s="132"/>
    </row>
    <row r="185" spans="1:13" x14ac:dyDescent="0.3">
      <c r="A185" s="160"/>
      <c r="B185" s="161"/>
      <c r="C185" s="162"/>
      <c r="D185" s="161"/>
      <c r="E185" s="162"/>
      <c r="F185" s="145"/>
      <c r="G185" s="162"/>
      <c r="H185" s="162"/>
      <c r="I185" s="162"/>
      <c r="J185" s="163"/>
      <c r="K185" s="132"/>
      <c r="L185" s="132"/>
      <c r="M185" s="132"/>
    </row>
    <row r="186" spans="1:13" x14ac:dyDescent="0.3">
      <c r="A186" s="128"/>
      <c r="B186" s="132"/>
      <c r="C186" s="132"/>
      <c r="D186" s="132"/>
      <c r="E186" s="132"/>
      <c r="F186" s="132"/>
      <c r="G186" s="132"/>
      <c r="H186" s="132"/>
      <c r="I186" s="132"/>
      <c r="J186" s="132"/>
    </row>
    <row r="187" spans="1:13" x14ac:dyDescent="0.3">
      <c r="A187" s="232" t="s">
        <v>382</v>
      </c>
    </row>
    <row r="188" spans="1:13" s="342" customFormat="1" ht="21" x14ac:dyDescent="0.35">
      <c r="A188" s="149"/>
      <c r="B188" s="406" t="s">
        <v>396</v>
      </c>
      <c r="C188" s="346"/>
      <c r="D188" s="339"/>
      <c r="E188" s="339"/>
      <c r="F188" s="339"/>
      <c r="G188" s="339"/>
      <c r="H188" s="339"/>
      <c r="I188" s="340"/>
      <c r="J188" s="340"/>
      <c r="K188" s="341"/>
      <c r="L188" s="341"/>
      <c r="M188" s="341"/>
    </row>
    <row r="189" spans="1:13" s="342" customFormat="1" ht="21" x14ac:dyDescent="0.35">
      <c r="A189" s="149"/>
      <c r="B189" s="407" t="s">
        <v>400</v>
      </c>
      <c r="C189" s="346"/>
      <c r="D189" s="339"/>
      <c r="E189" s="339"/>
      <c r="F189" s="339"/>
      <c r="G189" s="339"/>
      <c r="H189" s="339"/>
      <c r="I189" s="340"/>
      <c r="J189" s="340"/>
      <c r="K189" s="341"/>
      <c r="L189" s="341"/>
      <c r="M189" s="341"/>
    </row>
    <row r="190" spans="1:13" s="342" customFormat="1" ht="21" x14ac:dyDescent="0.35">
      <c r="A190" s="149"/>
      <c r="B190" s="407" t="s">
        <v>402</v>
      </c>
      <c r="C190" s="346"/>
      <c r="D190" s="339"/>
      <c r="E190" s="339"/>
      <c r="F190" s="339"/>
      <c r="G190" s="339"/>
      <c r="H190" s="339"/>
      <c r="I190" s="340"/>
      <c r="J190" s="340"/>
      <c r="K190" s="341"/>
      <c r="L190" s="341"/>
      <c r="M190" s="341"/>
    </row>
    <row r="191" spans="1:13" s="342" customFormat="1" ht="21" x14ac:dyDescent="0.35">
      <c r="A191" s="149"/>
      <c r="B191" s="407" t="s">
        <v>401</v>
      </c>
      <c r="C191" s="346"/>
      <c r="D191" s="339"/>
      <c r="E191" s="339"/>
      <c r="F191" s="339"/>
      <c r="G191" s="339"/>
      <c r="H191" s="339"/>
      <c r="I191" s="340"/>
      <c r="J191" s="340"/>
      <c r="K191" s="341"/>
      <c r="L191" s="341"/>
      <c r="M191" s="341"/>
    </row>
    <row r="192" spans="1:13" s="342" customFormat="1" ht="21" x14ac:dyDescent="0.35">
      <c r="A192" s="149"/>
      <c r="B192" s="130"/>
      <c r="C192" s="130"/>
      <c r="D192" s="348"/>
      <c r="E192" s="348"/>
      <c r="F192" s="348"/>
      <c r="G192" s="348"/>
      <c r="H192" s="348"/>
      <c r="I192" s="341"/>
      <c r="J192" s="341"/>
      <c r="K192" s="341"/>
      <c r="L192" s="341"/>
      <c r="M192" s="341"/>
    </row>
    <row r="193" spans="1:13" s="342" customFormat="1" ht="21" x14ac:dyDescent="0.35">
      <c r="A193" s="149"/>
      <c r="B193" s="130"/>
      <c r="C193" s="130"/>
      <c r="D193" s="348"/>
      <c r="E193" s="348"/>
      <c r="F193" s="348"/>
      <c r="G193" s="348"/>
      <c r="H193" s="348"/>
      <c r="I193" s="341"/>
      <c r="J193" s="341"/>
      <c r="K193" s="341"/>
      <c r="L193" s="341"/>
      <c r="M193" s="341"/>
    </row>
    <row r="194" spans="1:13" s="143" customFormat="1" x14ac:dyDescent="0.3">
      <c r="A194" s="164"/>
      <c r="B194" s="165"/>
      <c r="C194" s="165"/>
      <c r="D194" s="165"/>
      <c r="E194" s="165"/>
      <c r="F194" s="165" t="s">
        <v>151</v>
      </c>
      <c r="G194" s="165"/>
      <c r="H194" s="165"/>
    </row>
    <row r="195" spans="1:13" s="143" customFormat="1" ht="30" customHeight="1" x14ac:dyDescent="0.3">
      <c r="A195" s="164"/>
      <c r="B195" s="165"/>
      <c r="C195" s="165"/>
      <c r="D195" s="165"/>
      <c r="E195" s="165"/>
      <c r="F195" s="165"/>
      <c r="G195" s="627" t="s">
        <v>308</v>
      </c>
      <c r="H195" s="627"/>
      <c r="I195" s="627"/>
      <c r="J195" s="627"/>
    </row>
    <row r="196" spans="1:13" s="143" customFormat="1" x14ac:dyDescent="0.3">
      <c r="A196" s="164"/>
      <c r="B196" s="165"/>
      <c r="C196" s="165"/>
      <c r="D196" s="165"/>
      <c r="E196" s="165"/>
      <c r="F196" s="165" t="s">
        <v>152</v>
      </c>
      <c r="G196" s="628" t="s">
        <v>229</v>
      </c>
      <c r="H196" s="628"/>
      <c r="I196" s="628"/>
      <c r="J196" s="628"/>
    </row>
    <row r="197" spans="1:13" s="143" customFormat="1" x14ac:dyDescent="0.3">
      <c r="A197" s="164"/>
      <c r="B197" s="165"/>
      <c r="C197" s="165"/>
      <c r="D197" s="165"/>
      <c r="E197" s="165"/>
      <c r="F197" s="165"/>
      <c r="G197" s="627" t="s">
        <v>43</v>
      </c>
      <c r="H197" s="627"/>
      <c r="I197" s="627"/>
      <c r="J197" s="627"/>
    </row>
  </sheetData>
  <protectedRanges>
    <protectedRange sqref="A29:M29 B68:M70 C3:C4 B71:B72 J56:M56 H56 L35:M35 J57:J59 K59:M60 C35:C36 A35 A36:B36 A63:B63 C62:C63 A62 B56:G59 E35:E39 A64:C67 B60:J60 A37:C39 A55:M55 A69 A30:A32 J62:M67 K57:M57 A40:A44 A46:A48 A50:A54" name="ช่วง1"/>
    <protectedRange sqref="A14:A18 A20:A27 A9:A12" name="ช่วง1_1"/>
    <protectedRange sqref="A61:M61 I36:J37 I35 H35:H37 F35 K35:K37 F38:K39 F36:G37 D62:I67 H57:I59" name="ช่วง1_2"/>
    <protectedRange sqref="A45:M45 A49:M49 A188:M193" name="ช่วง1_3"/>
    <protectedRange sqref="A8" name="ช่วง1_1_1"/>
  </protectedRanges>
  <mergeCells count="152">
    <mergeCell ref="A2:J2"/>
    <mergeCell ref="A35:D35"/>
    <mergeCell ref="E35:J35"/>
    <mergeCell ref="A56:G56"/>
    <mergeCell ref="H56:J56"/>
    <mergeCell ref="A57:G57"/>
    <mergeCell ref="H57:J57"/>
    <mergeCell ref="A58:G58"/>
    <mergeCell ref="H58:J58"/>
    <mergeCell ref="A36:D37"/>
    <mergeCell ref="F36:J36"/>
    <mergeCell ref="F37:J37"/>
    <mergeCell ref="A38:D39"/>
    <mergeCell ref="F38:J38"/>
    <mergeCell ref="F39:J39"/>
    <mergeCell ref="B64:D64"/>
    <mergeCell ref="E64:G64"/>
    <mergeCell ref="H64:J64"/>
    <mergeCell ref="B65:D65"/>
    <mergeCell ref="E65:G65"/>
    <mergeCell ref="H65:J65"/>
    <mergeCell ref="A59:G59"/>
    <mergeCell ref="H59:J59"/>
    <mergeCell ref="A62:D62"/>
    <mergeCell ref="E62:G62"/>
    <mergeCell ref="H62:J62"/>
    <mergeCell ref="B63:D63"/>
    <mergeCell ref="E63:G63"/>
    <mergeCell ref="H63:J63"/>
    <mergeCell ref="B66:D66"/>
    <mergeCell ref="E66:G66"/>
    <mergeCell ref="H66:J66"/>
    <mergeCell ref="E71:F71"/>
    <mergeCell ref="C74:J74"/>
    <mergeCell ref="A76:B77"/>
    <mergeCell ref="C76:D77"/>
    <mergeCell ref="E76:J76"/>
    <mergeCell ref="E77:F77"/>
    <mergeCell ref="G77:H77"/>
    <mergeCell ref="I77:J77"/>
    <mergeCell ref="A78:B81"/>
    <mergeCell ref="C78:D78"/>
    <mergeCell ref="E78:F78"/>
    <mergeCell ref="G78:H78"/>
    <mergeCell ref="I78:J78"/>
    <mergeCell ref="C79:D79"/>
    <mergeCell ref="E79:F79"/>
    <mergeCell ref="G79:H79"/>
    <mergeCell ref="I79:J79"/>
    <mergeCell ref="C80:D80"/>
    <mergeCell ref="E80:F80"/>
    <mergeCell ref="G80:H80"/>
    <mergeCell ref="I80:J80"/>
    <mergeCell ref="C81:D81"/>
    <mergeCell ref="A82:D82"/>
    <mergeCell ref="E82:F82"/>
    <mergeCell ref="G82:H82"/>
    <mergeCell ref="I82:J82"/>
    <mergeCell ref="A86:E86"/>
    <mergeCell ref="F86:J87"/>
    <mergeCell ref="A95:E95"/>
    <mergeCell ref="F95:J96"/>
    <mergeCell ref="C103:J103"/>
    <mergeCell ref="A105:B106"/>
    <mergeCell ref="C105:D106"/>
    <mergeCell ref="E105:J105"/>
    <mergeCell ref="E106:F106"/>
    <mergeCell ref="G106:H106"/>
    <mergeCell ref="I106:J106"/>
    <mergeCell ref="A107:B110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A111:D111"/>
    <mergeCell ref="E111:F111"/>
    <mergeCell ref="G111:H111"/>
    <mergeCell ref="I111:J111"/>
    <mergeCell ref="A115:E115"/>
    <mergeCell ref="F115:J116"/>
    <mergeCell ref="A123:E123"/>
    <mergeCell ref="F123:J124"/>
    <mergeCell ref="C130:J130"/>
    <mergeCell ref="A132:B133"/>
    <mergeCell ref="C132:D133"/>
    <mergeCell ref="E132:J132"/>
    <mergeCell ref="E133:F133"/>
    <mergeCell ref="G133:H133"/>
    <mergeCell ref="I133:J133"/>
    <mergeCell ref="A134:B137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A138:D138"/>
    <mergeCell ref="E138:F138"/>
    <mergeCell ref="G138:H138"/>
    <mergeCell ref="I138:J138"/>
    <mergeCell ref="A142:E142"/>
    <mergeCell ref="F142:J143"/>
    <mergeCell ref="A151:E151"/>
    <mergeCell ref="F151:J152"/>
    <mergeCell ref="C159:J159"/>
    <mergeCell ref="A161:B162"/>
    <mergeCell ref="C161:D162"/>
    <mergeCell ref="E161:J161"/>
    <mergeCell ref="E162:F162"/>
    <mergeCell ref="G162:H162"/>
    <mergeCell ref="I162:J162"/>
    <mergeCell ref="A163:B166"/>
    <mergeCell ref="C163:D163"/>
    <mergeCell ref="E163:F163"/>
    <mergeCell ref="G163:H163"/>
    <mergeCell ref="I163:J163"/>
    <mergeCell ref="C164:D164"/>
    <mergeCell ref="E164:F164"/>
    <mergeCell ref="G164:H164"/>
    <mergeCell ref="I164:J164"/>
    <mergeCell ref="G197:J197"/>
    <mergeCell ref="A171:E171"/>
    <mergeCell ref="F171:J172"/>
    <mergeCell ref="A179:E179"/>
    <mergeCell ref="F179:J180"/>
    <mergeCell ref="G195:J195"/>
    <mergeCell ref="G196:J196"/>
    <mergeCell ref="C165:D165"/>
    <mergeCell ref="E165:F165"/>
    <mergeCell ref="G165:H165"/>
    <mergeCell ref="I165:J165"/>
    <mergeCell ref="C166:D166"/>
    <mergeCell ref="A167:D167"/>
    <mergeCell ref="E167:F167"/>
    <mergeCell ref="G167:H167"/>
    <mergeCell ref="I167:J167"/>
  </mergeCells>
  <printOptions horizontalCentered="1"/>
  <pageMargins left="0.98425196850393704" right="0.59055118110236227" top="0.98425196850393704" bottom="0.59055118110236227" header="0.51181102362204722" footer="0.51181102362204722"/>
  <pageSetup paperSize="9" scale="80" orientation="portrait" r:id="rId1"/>
  <headerFooter alignWithMargins="0"/>
  <rowBreaks count="4" manualBreakCount="4">
    <brk id="41" max="9" man="1"/>
    <brk id="72" max="9" man="1"/>
    <brk id="112" max="9" man="1"/>
    <brk id="15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view="pageBreakPreview" zoomScaleSheetLayoutView="100" workbookViewId="0">
      <selection activeCell="G13" sqref="G13"/>
    </sheetView>
  </sheetViews>
  <sheetFormatPr defaultRowHeight="30.75" x14ac:dyDescent="0.7"/>
  <cols>
    <col min="1" max="8" width="7.7109375" style="45" customWidth="1"/>
    <col min="9" max="9" width="8.28515625" style="45" customWidth="1"/>
    <col min="10" max="10" width="7.7109375" style="36" customWidth="1"/>
    <col min="11" max="16384" width="9.140625" style="36"/>
  </cols>
  <sheetData>
    <row r="1" spans="1:10" s="35" customFormat="1" ht="33" x14ac:dyDescent="0.75">
      <c r="A1" s="45"/>
      <c r="B1" s="45"/>
      <c r="C1" s="45"/>
      <c r="D1" s="45"/>
      <c r="E1" s="45"/>
      <c r="F1" s="45"/>
      <c r="G1" s="45"/>
      <c r="H1" s="45"/>
      <c r="I1" s="45"/>
    </row>
    <row r="2" spans="1:10" s="35" customFormat="1" ht="33" x14ac:dyDescent="0.75">
      <c r="A2" s="45"/>
      <c r="B2" s="45"/>
      <c r="C2" s="45"/>
      <c r="D2" s="45"/>
      <c r="E2" s="45"/>
      <c r="F2" s="45"/>
      <c r="G2" s="45"/>
      <c r="H2" s="45"/>
      <c r="I2" s="45"/>
    </row>
    <row r="3" spans="1:10" s="35" customFormat="1" ht="33" x14ac:dyDescent="0.75">
      <c r="A3" s="45"/>
      <c r="B3" s="45"/>
      <c r="C3" s="45"/>
      <c r="D3" s="45"/>
      <c r="E3" s="45"/>
      <c r="F3" s="45"/>
      <c r="G3" s="45"/>
      <c r="H3" s="45"/>
      <c r="I3" s="45"/>
    </row>
    <row r="4" spans="1:10" s="35" customFormat="1" ht="33" x14ac:dyDescent="0.75">
      <c r="A4" s="45"/>
      <c r="B4" s="45"/>
      <c r="C4" s="45"/>
      <c r="D4" s="45"/>
      <c r="E4" s="45"/>
      <c r="F4" s="45"/>
      <c r="G4" s="45"/>
      <c r="H4" s="45"/>
      <c r="I4" s="45"/>
    </row>
    <row r="5" spans="1:10" s="35" customFormat="1" ht="33" x14ac:dyDescent="0.75">
      <c r="A5" s="45"/>
      <c r="B5" s="45"/>
      <c r="C5" s="45"/>
      <c r="D5" s="45"/>
      <c r="E5" s="45"/>
      <c r="F5" s="45"/>
      <c r="G5" s="45"/>
      <c r="H5" s="45"/>
      <c r="I5" s="45"/>
    </row>
    <row r="6" spans="1:10" s="35" customFormat="1" ht="16.5" customHeight="1" x14ac:dyDescent="0.75">
      <c r="A6" s="45"/>
      <c r="B6" s="45"/>
      <c r="C6" s="45"/>
      <c r="D6" s="45"/>
      <c r="E6" s="45"/>
      <c r="F6" s="45"/>
      <c r="G6" s="45"/>
      <c r="H6" s="45"/>
      <c r="I6" s="45"/>
    </row>
    <row r="7" spans="1:10" s="35" customFormat="1" ht="16.5" customHeight="1" x14ac:dyDescent="0.75">
      <c r="A7" s="45"/>
      <c r="B7" s="45"/>
      <c r="C7" s="45"/>
      <c r="D7" s="45"/>
      <c r="E7" s="45"/>
      <c r="F7" s="45"/>
      <c r="G7" s="45"/>
      <c r="H7" s="45"/>
      <c r="I7" s="45"/>
    </row>
    <row r="8" spans="1:10" s="35" customFormat="1" ht="16.5" customHeight="1" x14ac:dyDescent="0.75">
      <c r="A8" s="45"/>
      <c r="B8" s="45"/>
      <c r="C8" s="45"/>
      <c r="D8" s="45"/>
      <c r="E8" s="45"/>
      <c r="F8" s="45"/>
      <c r="G8" s="45"/>
      <c r="H8" s="45"/>
      <c r="I8" s="45"/>
    </row>
    <row r="9" spans="1:10" ht="39.75" customHeight="1" x14ac:dyDescent="0.7">
      <c r="A9" s="415" t="s">
        <v>270</v>
      </c>
      <c r="B9" s="415"/>
      <c r="C9" s="415"/>
      <c r="D9" s="415"/>
      <c r="E9" s="415"/>
      <c r="F9" s="415"/>
      <c r="G9" s="415"/>
      <c r="H9" s="415"/>
      <c r="I9" s="415"/>
      <c r="J9" s="415"/>
    </row>
    <row r="10" spans="1:10" s="37" customFormat="1" ht="42" x14ac:dyDescent="0.95">
      <c r="A10" s="416" t="s">
        <v>118</v>
      </c>
      <c r="B10" s="416"/>
      <c r="C10" s="416"/>
      <c r="D10" s="416"/>
      <c r="E10" s="416"/>
      <c r="F10" s="416"/>
      <c r="G10" s="416"/>
      <c r="H10" s="416"/>
      <c r="I10" s="416"/>
      <c r="J10" s="416"/>
    </row>
    <row r="11" spans="1:10" ht="20.25" customHeight="1" x14ac:dyDescent="0.7"/>
    <row r="12" spans="1:10" ht="20.25" customHeight="1" x14ac:dyDescent="0.7"/>
    <row r="13" spans="1:10" ht="20.25" customHeight="1" x14ac:dyDescent="0.7"/>
    <row r="14" spans="1:10" ht="20.25" customHeight="1" x14ac:dyDescent="0.7"/>
    <row r="15" spans="1:10" ht="20.25" customHeight="1" x14ac:dyDescent="0.7"/>
    <row r="16" spans="1:10" ht="20.25" customHeight="1" x14ac:dyDescent="0.7"/>
    <row r="17" spans="1:15" ht="20.25" customHeight="1" x14ac:dyDescent="0.7"/>
    <row r="18" spans="1:15" s="37" customFormat="1" ht="24" customHeight="1" x14ac:dyDescent="0.95">
      <c r="A18" s="45"/>
      <c r="B18" s="45"/>
      <c r="C18" s="45"/>
      <c r="D18" s="45"/>
      <c r="E18" s="45"/>
      <c r="F18" s="45"/>
      <c r="G18" s="45"/>
      <c r="H18" s="45"/>
      <c r="I18" s="45"/>
    </row>
    <row r="19" spans="1:15" s="38" customFormat="1" ht="24" x14ac:dyDescent="0.55000000000000004">
      <c r="A19" s="42"/>
      <c r="B19" s="42"/>
      <c r="C19" s="42"/>
      <c r="D19" s="42"/>
      <c r="E19" s="42"/>
      <c r="F19" s="42"/>
      <c r="G19" s="42"/>
      <c r="H19" s="42"/>
      <c r="I19" s="42"/>
      <c r="L19" s="39"/>
      <c r="M19" s="40"/>
      <c r="N19" s="40"/>
      <c r="O19" s="40"/>
    </row>
    <row r="20" spans="1:15" s="38" customFormat="1" ht="33" customHeight="1" x14ac:dyDescent="0.55000000000000004">
      <c r="A20" s="42"/>
      <c r="B20" s="42"/>
      <c r="C20" s="42"/>
      <c r="D20" s="42"/>
      <c r="E20" s="42"/>
      <c r="F20" s="42"/>
      <c r="G20" s="42"/>
      <c r="H20" s="42"/>
      <c r="I20" s="42"/>
      <c r="M20" s="40"/>
      <c r="N20" s="40"/>
      <c r="O20" s="40"/>
    </row>
    <row r="21" spans="1:15" s="38" customFormat="1" ht="24" x14ac:dyDescent="0.55000000000000004">
      <c r="A21" s="413"/>
      <c r="B21" s="413"/>
      <c r="C21" s="413"/>
      <c r="D21" s="413"/>
      <c r="E21" s="413"/>
      <c r="F21" s="414"/>
      <c r="G21" s="414"/>
      <c r="H21" s="414"/>
      <c r="I21" s="414"/>
      <c r="J21" s="414"/>
    </row>
  </sheetData>
  <mergeCells count="4">
    <mergeCell ref="A21:E21"/>
    <mergeCell ref="F21:J21"/>
    <mergeCell ref="A9:J9"/>
    <mergeCell ref="A10:J10"/>
  </mergeCells>
  <printOptions horizontalCentered="1"/>
  <pageMargins left="1" right="1" top="1" bottom="1" header="0.56496062999999996" footer="0.3149606299212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3"/>
  <sheetViews>
    <sheetView showGridLines="0" view="pageBreakPreview" topLeftCell="A4" zoomScaleSheetLayoutView="100" workbookViewId="0">
      <selection activeCell="L14" sqref="L14"/>
    </sheetView>
  </sheetViews>
  <sheetFormatPr defaultRowHeight="19.5" x14ac:dyDescent="0.2"/>
  <cols>
    <col min="1" max="2" width="5.7109375" style="64" customWidth="1"/>
    <col min="3" max="3" width="58.5703125" style="64" customWidth="1"/>
    <col min="4" max="4" width="4.5703125" style="64" customWidth="1"/>
    <col min="5" max="16384" width="9.140625" style="64"/>
  </cols>
  <sheetData>
    <row r="1" spans="1:4" ht="26.25" x14ac:dyDescent="0.2">
      <c r="A1" s="417" t="s">
        <v>114</v>
      </c>
      <c r="B1" s="417"/>
      <c r="C1" s="417"/>
      <c r="D1" s="417"/>
    </row>
    <row r="2" spans="1:4" x14ac:dyDescent="0.2">
      <c r="A2" s="228"/>
      <c r="B2" s="228"/>
      <c r="C2" s="228"/>
      <c r="D2" s="228"/>
    </row>
    <row r="3" spans="1:4" x14ac:dyDescent="0.2">
      <c r="A3" s="228"/>
      <c r="B3" s="228"/>
      <c r="C3" s="228"/>
      <c r="D3" s="294" t="s">
        <v>115</v>
      </c>
    </row>
    <row r="4" spans="1:4" x14ac:dyDescent="0.2">
      <c r="A4" s="229" t="s">
        <v>164</v>
      </c>
      <c r="B4" s="228"/>
      <c r="C4" s="228"/>
      <c r="D4" s="228"/>
    </row>
    <row r="5" spans="1:4" x14ac:dyDescent="0.2">
      <c r="A5" s="230" t="s">
        <v>228</v>
      </c>
      <c r="C5" s="228"/>
      <c r="D5" s="295">
        <v>1</v>
      </c>
    </row>
    <row r="6" spans="1:4" x14ac:dyDescent="0.2">
      <c r="A6" s="230" t="s">
        <v>348</v>
      </c>
      <c r="C6" s="228"/>
      <c r="D6" s="295"/>
    </row>
    <row r="7" spans="1:4" x14ac:dyDescent="0.2">
      <c r="A7" s="230"/>
      <c r="B7" s="64" t="s">
        <v>353</v>
      </c>
      <c r="C7" s="228"/>
      <c r="D7" s="295"/>
    </row>
    <row r="8" spans="1:4" x14ac:dyDescent="0.2">
      <c r="A8" s="230" t="s">
        <v>349</v>
      </c>
      <c r="C8" s="228"/>
      <c r="D8" s="295"/>
    </row>
    <row r="9" spans="1:4" x14ac:dyDescent="0.2">
      <c r="A9" s="230" t="s">
        <v>351</v>
      </c>
      <c r="C9" s="228"/>
      <c r="D9" s="295"/>
    </row>
    <row r="10" spans="1:4" x14ac:dyDescent="0.2">
      <c r="A10" s="230" t="s">
        <v>352</v>
      </c>
      <c r="C10" s="228"/>
      <c r="D10" s="295"/>
    </row>
    <row r="11" spans="1:4" x14ac:dyDescent="0.2">
      <c r="A11" s="230"/>
      <c r="B11" s="64" t="s">
        <v>355</v>
      </c>
      <c r="C11" s="228"/>
      <c r="D11" s="295"/>
    </row>
    <row r="12" spans="1:4" s="170" customFormat="1" ht="25.5" customHeight="1" x14ac:dyDescent="0.3">
      <c r="A12" s="241" t="s">
        <v>232</v>
      </c>
      <c r="C12" s="233"/>
      <c r="D12" s="169"/>
    </row>
    <row r="13" spans="1:4" x14ac:dyDescent="0.2">
      <c r="A13" s="230" t="s">
        <v>309</v>
      </c>
      <c r="D13" s="295"/>
    </row>
    <row r="14" spans="1:4" x14ac:dyDescent="0.2">
      <c r="A14" s="231"/>
      <c r="B14" s="64" t="s">
        <v>354</v>
      </c>
      <c r="D14" s="295"/>
    </row>
    <row r="15" spans="1:4" x14ac:dyDescent="0.2">
      <c r="A15" s="230" t="s">
        <v>310</v>
      </c>
      <c r="D15" s="295"/>
    </row>
    <row r="16" spans="1:4" x14ac:dyDescent="0.2">
      <c r="A16" s="231"/>
      <c r="B16" s="64" t="s">
        <v>356</v>
      </c>
      <c r="D16" s="295"/>
    </row>
    <row r="17" spans="1:4" x14ac:dyDescent="0.2">
      <c r="A17" s="230" t="s">
        <v>311</v>
      </c>
      <c r="D17" s="295"/>
    </row>
    <row r="18" spans="1:4" x14ac:dyDescent="0.2">
      <c r="A18" s="230" t="s">
        <v>312</v>
      </c>
      <c r="D18" s="295"/>
    </row>
    <row r="19" spans="1:4" x14ac:dyDescent="0.2">
      <c r="A19" s="231"/>
      <c r="B19" s="64" t="s">
        <v>357</v>
      </c>
      <c r="D19" s="295"/>
    </row>
    <row r="20" spans="1:4" x14ac:dyDescent="0.2">
      <c r="A20" s="231"/>
      <c r="B20" s="297">
        <v>1</v>
      </c>
      <c r="C20" s="64" t="s">
        <v>47</v>
      </c>
      <c r="D20" s="296"/>
    </row>
    <row r="21" spans="1:4" x14ac:dyDescent="0.2">
      <c r="A21" s="231"/>
      <c r="B21" s="297">
        <v>2</v>
      </c>
      <c r="C21" s="64" t="s">
        <v>47</v>
      </c>
      <c r="D21" s="296"/>
    </row>
    <row r="22" spans="1:4" x14ac:dyDescent="0.2">
      <c r="A22" s="231"/>
      <c r="B22" s="297">
        <v>3</v>
      </c>
      <c r="C22" s="64" t="s">
        <v>47</v>
      </c>
      <c r="D22" s="296"/>
    </row>
    <row r="23" spans="1:4" x14ac:dyDescent="0.2">
      <c r="A23" s="231"/>
      <c r="B23" s="297">
        <v>4</v>
      </c>
      <c r="C23" s="64" t="s">
        <v>47</v>
      </c>
      <c r="D23" s="296"/>
    </row>
    <row r="24" spans="1:4" x14ac:dyDescent="0.2">
      <c r="A24" s="231"/>
      <c r="B24" s="297">
        <v>5</v>
      </c>
      <c r="C24" s="64" t="s">
        <v>47</v>
      </c>
      <c r="D24" s="296"/>
    </row>
    <row r="25" spans="1:4" x14ac:dyDescent="0.2">
      <c r="A25" s="231"/>
      <c r="B25" s="297">
        <v>6</v>
      </c>
      <c r="C25" s="64" t="s">
        <v>47</v>
      </c>
      <c r="D25" s="296"/>
    </row>
    <row r="26" spans="1:4" x14ac:dyDescent="0.2">
      <c r="A26" s="231"/>
      <c r="B26" s="297">
        <v>7</v>
      </c>
      <c r="C26" s="64" t="s">
        <v>47</v>
      </c>
      <c r="D26" s="296"/>
    </row>
    <row r="27" spans="1:4" x14ac:dyDescent="0.2">
      <c r="A27" s="231"/>
      <c r="B27" s="297">
        <v>8</v>
      </c>
      <c r="C27" s="64" t="s">
        <v>47</v>
      </c>
      <c r="D27" s="296"/>
    </row>
    <row r="28" spans="1:4" x14ac:dyDescent="0.2">
      <c r="A28" s="231"/>
      <c r="B28" s="297">
        <v>9</v>
      </c>
      <c r="C28" s="64" t="s">
        <v>47</v>
      </c>
      <c r="D28" s="296"/>
    </row>
    <row r="29" spans="1:4" x14ac:dyDescent="0.2">
      <c r="A29" s="231"/>
      <c r="B29" s="297">
        <v>10</v>
      </c>
      <c r="C29" s="64" t="s">
        <v>47</v>
      </c>
      <c r="D29" s="296"/>
    </row>
    <row r="30" spans="1:4" x14ac:dyDescent="0.2">
      <c r="A30" s="231"/>
      <c r="B30" s="297">
        <v>11</v>
      </c>
      <c r="C30" s="64" t="s">
        <v>47</v>
      </c>
      <c r="D30" s="296"/>
    </row>
    <row r="31" spans="1:4" x14ac:dyDescent="0.2">
      <c r="A31" s="231"/>
      <c r="B31" s="297">
        <v>12</v>
      </c>
      <c r="C31" s="64" t="s">
        <v>47</v>
      </c>
      <c r="D31" s="296"/>
    </row>
    <row r="32" spans="1:4" x14ac:dyDescent="0.2">
      <c r="A32" s="231"/>
      <c r="B32" s="297" t="s">
        <v>347</v>
      </c>
      <c r="C32" s="64" t="s">
        <v>47</v>
      </c>
      <c r="D32" s="296"/>
    </row>
    <row r="33" spans="1:4" x14ac:dyDescent="0.2">
      <c r="A33" s="231"/>
      <c r="B33" s="297">
        <v>14</v>
      </c>
      <c r="C33" s="64" t="s">
        <v>47</v>
      </c>
      <c r="D33" s="296"/>
    </row>
  </sheetData>
  <mergeCells count="1">
    <mergeCell ref="A1:D1"/>
  </mergeCells>
  <phoneticPr fontId="10" type="noConversion"/>
  <printOptions horizontalCentered="1"/>
  <pageMargins left="0.98425196850393704" right="0.59055118110236227" top="0.98425196850393704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4"/>
  <sheetViews>
    <sheetView showGridLines="0" view="pageBreakPreview" zoomScale="90" zoomScaleSheetLayoutView="90" workbookViewId="0">
      <selection activeCell="Q300" sqref="Q300"/>
    </sheetView>
  </sheetViews>
  <sheetFormatPr defaultRowHeight="19.5" x14ac:dyDescent="0.2"/>
  <cols>
    <col min="1" max="1" width="5.28515625" style="46" customWidth="1"/>
    <col min="2" max="2" width="10" style="46" customWidth="1"/>
    <col min="3" max="3" width="12" style="46" customWidth="1"/>
    <col min="4" max="4" width="10.5703125" style="46" customWidth="1"/>
    <col min="5" max="6" width="8.7109375" style="46" customWidth="1"/>
    <col min="7" max="9" width="12.7109375" style="46" customWidth="1"/>
    <col min="10" max="16384" width="9.140625" style="46"/>
  </cols>
  <sheetData>
    <row r="1" spans="1:9" ht="29.25" customHeight="1" x14ac:dyDescent="0.2">
      <c r="A1" s="440" t="s">
        <v>270</v>
      </c>
      <c r="B1" s="440"/>
      <c r="C1" s="440"/>
      <c r="D1" s="440"/>
      <c r="E1" s="440"/>
      <c r="F1" s="440"/>
      <c r="G1" s="440"/>
      <c r="H1" s="440"/>
      <c r="I1" s="440"/>
    </row>
    <row r="2" spans="1:9" ht="23.25" x14ac:dyDescent="0.2">
      <c r="A2" s="441" t="str">
        <f>+ปก!A10</f>
        <v>…..ระบุชื่อหน่วยงาน…..</v>
      </c>
      <c r="B2" s="441"/>
      <c r="C2" s="441"/>
      <c r="D2" s="441"/>
      <c r="E2" s="441"/>
      <c r="F2" s="441"/>
      <c r="G2" s="441"/>
      <c r="H2" s="441"/>
      <c r="I2" s="441"/>
    </row>
    <row r="3" spans="1:9" x14ac:dyDescent="0.2">
      <c r="F3" s="47"/>
    </row>
    <row r="4" spans="1:9" x14ac:dyDescent="0.2">
      <c r="A4" s="48" t="s">
        <v>0</v>
      </c>
      <c r="B4" s="48"/>
      <c r="C4" s="48"/>
      <c r="D4" s="48"/>
      <c r="E4" s="48"/>
    </row>
    <row r="5" spans="1:9" x14ac:dyDescent="0.2">
      <c r="A5" s="251"/>
      <c r="B5" s="46" t="s">
        <v>218</v>
      </c>
    </row>
    <row r="6" spans="1:9" x14ac:dyDescent="0.2">
      <c r="A6" s="244"/>
      <c r="C6" s="244"/>
      <c r="D6" s="244"/>
      <c r="E6" s="244"/>
      <c r="F6" s="244"/>
      <c r="G6" s="244"/>
      <c r="H6" s="244"/>
      <c r="I6" s="244"/>
    </row>
    <row r="7" spans="1:9" x14ac:dyDescent="0.2">
      <c r="A7" s="48" t="s">
        <v>1</v>
      </c>
      <c r="B7" s="48"/>
      <c r="C7" s="48"/>
      <c r="D7" s="48"/>
      <c r="E7" s="48"/>
    </row>
    <row r="8" spans="1:9" x14ac:dyDescent="0.2">
      <c r="A8" s="324">
        <v>2.1</v>
      </c>
      <c r="B8" s="243" t="s">
        <v>276</v>
      </c>
    </row>
    <row r="9" spans="1:9" x14ac:dyDescent="0.2">
      <c r="A9" s="324">
        <v>2.2000000000000002</v>
      </c>
      <c r="B9" s="243" t="s">
        <v>276</v>
      </c>
    </row>
    <row r="10" spans="1:9" x14ac:dyDescent="0.2">
      <c r="A10" s="324">
        <v>2.2999999999999998</v>
      </c>
      <c r="B10" s="243" t="s">
        <v>276</v>
      </c>
      <c r="D10" s="243"/>
      <c r="E10" s="243"/>
      <c r="F10" s="243"/>
      <c r="G10" s="243"/>
      <c r="H10" s="243"/>
      <c r="I10" s="243"/>
    </row>
    <row r="11" spans="1:9" x14ac:dyDescent="0.2">
      <c r="A11" s="243"/>
      <c r="C11" s="243"/>
      <c r="D11" s="243"/>
      <c r="E11" s="243"/>
      <c r="F11" s="243"/>
      <c r="G11" s="243"/>
      <c r="H11" s="243"/>
      <c r="I11" s="243"/>
    </row>
    <row r="12" spans="1:9" x14ac:dyDescent="0.2">
      <c r="A12" s="49" t="s">
        <v>163</v>
      </c>
      <c r="B12" s="49"/>
      <c r="C12" s="49"/>
      <c r="D12" s="49"/>
      <c r="E12" s="49"/>
    </row>
    <row r="13" spans="1:9" x14ac:dyDescent="0.2">
      <c r="A13" s="324">
        <v>3.1</v>
      </c>
      <c r="B13" s="243" t="s">
        <v>276</v>
      </c>
    </row>
    <row r="14" spans="1:9" x14ac:dyDescent="0.2">
      <c r="A14" s="324">
        <v>3.2</v>
      </c>
      <c r="B14" s="243" t="s">
        <v>276</v>
      </c>
    </row>
    <row r="15" spans="1:9" x14ac:dyDescent="0.2">
      <c r="A15" s="324">
        <v>3.3</v>
      </c>
      <c r="B15" s="243" t="s">
        <v>276</v>
      </c>
    </row>
    <row r="17" spans="1:9" x14ac:dyDescent="0.2">
      <c r="A17" s="49" t="s">
        <v>155</v>
      </c>
      <c r="B17" s="49"/>
      <c r="C17" s="49"/>
      <c r="D17" s="49"/>
      <c r="E17" s="49"/>
    </row>
    <row r="18" spans="1:9" x14ac:dyDescent="0.2">
      <c r="A18" s="324">
        <v>4.0999999999999996</v>
      </c>
      <c r="B18" s="243" t="s">
        <v>276</v>
      </c>
    </row>
    <row r="19" spans="1:9" x14ac:dyDescent="0.2">
      <c r="A19" s="324">
        <v>4.2</v>
      </c>
      <c r="B19" s="243" t="s">
        <v>276</v>
      </c>
    </row>
    <row r="20" spans="1:9" x14ac:dyDescent="0.2">
      <c r="A20" s="324">
        <v>4.3</v>
      </c>
      <c r="B20" s="243" t="s">
        <v>276</v>
      </c>
    </row>
    <row r="21" spans="1:9" x14ac:dyDescent="0.2">
      <c r="A21" s="324">
        <v>4.4000000000000004</v>
      </c>
      <c r="B21" s="243" t="s">
        <v>276</v>
      </c>
    </row>
    <row r="22" spans="1:9" x14ac:dyDescent="0.2">
      <c r="A22" s="252"/>
      <c r="D22" s="244"/>
      <c r="E22" s="244"/>
      <c r="F22" s="244"/>
      <c r="G22" s="244"/>
      <c r="H22" s="244"/>
      <c r="I22" s="244"/>
    </row>
    <row r="23" spans="1:9" x14ac:dyDescent="0.2">
      <c r="A23" s="49" t="s">
        <v>199</v>
      </c>
      <c r="B23" s="49"/>
      <c r="C23" s="49"/>
      <c r="D23" s="49"/>
      <c r="E23" s="49"/>
    </row>
    <row r="24" spans="1:9" x14ac:dyDescent="0.2">
      <c r="A24" s="325" t="s">
        <v>200</v>
      </c>
      <c r="D24" s="243" t="s">
        <v>219</v>
      </c>
    </row>
    <row r="25" spans="1:9" x14ac:dyDescent="0.2">
      <c r="A25" s="325" t="s">
        <v>201</v>
      </c>
      <c r="D25" s="243" t="s">
        <v>219</v>
      </c>
    </row>
    <row r="26" spans="1:9" x14ac:dyDescent="0.2">
      <c r="A26" s="325" t="s">
        <v>202</v>
      </c>
      <c r="D26" s="243" t="s">
        <v>219</v>
      </c>
    </row>
    <row r="27" spans="1:9" x14ac:dyDescent="0.2">
      <c r="A27" s="325" t="s">
        <v>203</v>
      </c>
      <c r="D27" s="243" t="s">
        <v>219</v>
      </c>
    </row>
    <row r="28" spans="1:9" x14ac:dyDescent="0.2">
      <c r="A28" s="325" t="s">
        <v>204</v>
      </c>
      <c r="D28" s="243" t="s">
        <v>219</v>
      </c>
    </row>
    <row r="29" spans="1:9" x14ac:dyDescent="0.2">
      <c r="A29" s="325" t="s">
        <v>205</v>
      </c>
      <c r="B29" s="49"/>
      <c r="D29" s="243" t="s">
        <v>219</v>
      </c>
      <c r="E29" s="243"/>
    </row>
    <row r="30" spans="1:9" x14ac:dyDescent="0.2">
      <c r="A30" s="325" t="s">
        <v>206</v>
      </c>
      <c r="B30" s="49"/>
      <c r="D30" s="243" t="s">
        <v>219</v>
      </c>
      <c r="E30" s="243"/>
    </row>
    <row r="31" spans="1:9" x14ac:dyDescent="0.2">
      <c r="A31" s="49"/>
      <c r="B31" s="49"/>
      <c r="C31" s="243"/>
      <c r="D31" s="243"/>
      <c r="E31" s="243"/>
    </row>
    <row r="32" spans="1:9" x14ac:dyDescent="0.2">
      <c r="A32" s="48" t="s">
        <v>338</v>
      </c>
      <c r="B32" s="48"/>
    </row>
    <row r="33" spans="1:11" x14ac:dyDescent="0.2">
      <c r="A33" s="48">
        <v>6.1</v>
      </c>
      <c r="B33" s="48" t="s">
        <v>277</v>
      </c>
    </row>
    <row r="34" spans="1:11" x14ac:dyDescent="0.2">
      <c r="A34" s="442" t="s">
        <v>207</v>
      </c>
      <c r="B34" s="443"/>
      <c r="C34" s="443"/>
      <c r="D34" s="443"/>
      <c r="E34" s="443"/>
      <c r="F34" s="443"/>
      <c r="G34" s="444"/>
      <c r="H34" s="421" t="s">
        <v>129</v>
      </c>
      <c r="I34" s="421"/>
    </row>
    <row r="35" spans="1:11" ht="39" customHeight="1" x14ac:dyDescent="0.2">
      <c r="A35" s="392" t="s">
        <v>4</v>
      </c>
      <c r="B35" s="418" t="s">
        <v>342</v>
      </c>
      <c r="C35" s="418"/>
      <c r="D35" s="418"/>
      <c r="E35" s="418"/>
      <c r="F35" s="418"/>
      <c r="G35" s="419"/>
      <c r="H35" s="445" t="s">
        <v>358</v>
      </c>
      <c r="I35" s="420"/>
    </row>
    <row r="36" spans="1:11" ht="39" customHeight="1" x14ac:dyDescent="0.2">
      <c r="A36" s="392" t="s">
        <v>5</v>
      </c>
      <c r="B36" s="418" t="s">
        <v>343</v>
      </c>
      <c r="C36" s="418"/>
      <c r="D36" s="418"/>
      <c r="E36" s="418"/>
      <c r="F36" s="418"/>
      <c r="G36" s="419"/>
      <c r="H36" s="420" t="s">
        <v>217</v>
      </c>
      <c r="I36" s="420"/>
    </row>
    <row r="37" spans="1:11" ht="39" customHeight="1" x14ac:dyDescent="0.2">
      <c r="A37" s="392" t="s">
        <v>6</v>
      </c>
      <c r="B37" s="418" t="s">
        <v>367</v>
      </c>
      <c r="C37" s="418"/>
      <c r="D37" s="418"/>
      <c r="E37" s="418"/>
      <c r="F37" s="418"/>
      <c r="G37" s="419"/>
      <c r="H37" s="420" t="s">
        <v>339</v>
      </c>
      <c r="I37" s="420"/>
    </row>
    <row r="38" spans="1:11" x14ac:dyDescent="0.2">
      <c r="A38" s="48"/>
      <c r="B38" s="253"/>
      <c r="D38" s="48"/>
    </row>
    <row r="39" spans="1:11" x14ac:dyDescent="0.2">
      <c r="A39" s="48">
        <v>6.2</v>
      </c>
      <c r="B39" s="48" t="s">
        <v>278</v>
      </c>
    </row>
    <row r="40" spans="1:11" x14ac:dyDescent="0.2">
      <c r="A40" s="442" t="s">
        <v>207</v>
      </c>
      <c r="B40" s="443"/>
      <c r="C40" s="443"/>
      <c r="D40" s="443"/>
      <c r="E40" s="443"/>
      <c r="F40" s="443"/>
      <c r="G40" s="444"/>
      <c r="H40" s="421" t="s">
        <v>129</v>
      </c>
      <c r="I40" s="421"/>
    </row>
    <row r="41" spans="1:11" ht="38.25" customHeight="1" x14ac:dyDescent="0.2">
      <c r="A41" s="392" t="s">
        <v>4</v>
      </c>
      <c r="B41" s="418" t="s">
        <v>369</v>
      </c>
      <c r="C41" s="418"/>
      <c r="D41" s="418"/>
      <c r="E41" s="418"/>
      <c r="F41" s="418"/>
      <c r="G41" s="419"/>
      <c r="H41" s="420" t="s">
        <v>217</v>
      </c>
      <c r="I41" s="420"/>
    </row>
    <row r="42" spans="1:11" ht="38.25" customHeight="1" x14ac:dyDescent="0.2">
      <c r="A42" s="392" t="s">
        <v>5</v>
      </c>
      <c r="B42" s="418" t="s">
        <v>343</v>
      </c>
      <c r="C42" s="418"/>
      <c r="D42" s="418"/>
      <c r="E42" s="418"/>
      <c r="F42" s="418"/>
      <c r="G42" s="419"/>
      <c r="H42" s="420" t="s">
        <v>217</v>
      </c>
      <c r="I42" s="420"/>
    </row>
    <row r="43" spans="1:11" ht="38.25" customHeight="1" x14ac:dyDescent="0.2">
      <c r="A43" s="392" t="s">
        <v>6</v>
      </c>
      <c r="B43" s="418" t="s">
        <v>367</v>
      </c>
      <c r="C43" s="418"/>
      <c r="D43" s="418"/>
      <c r="E43" s="418"/>
      <c r="F43" s="418"/>
      <c r="G43" s="419"/>
      <c r="H43" s="420" t="s">
        <v>339</v>
      </c>
      <c r="I43" s="420"/>
    </row>
    <row r="44" spans="1:11" ht="100.5" customHeight="1" x14ac:dyDescent="0.2">
      <c r="A44" s="392" t="s">
        <v>7</v>
      </c>
      <c r="B44" s="418" t="s">
        <v>368</v>
      </c>
      <c r="C44" s="418"/>
      <c r="D44" s="418"/>
      <c r="E44" s="418"/>
      <c r="F44" s="418"/>
      <c r="G44" s="419"/>
      <c r="H44" s="445" t="s">
        <v>358</v>
      </c>
      <c r="I44" s="420"/>
      <c r="K44" s="293"/>
    </row>
    <row r="45" spans="1:11" x14ac:dyDescent="0.2">
      <c r="A45" s="48"/>
      <c r="B45" s="48"/>
    </row>
    <row r="46" spans="1:11" x14ac:dyDescent="0.2">
      <c r="A46" s="245" t="s">
        <v>340</v>
      </c>
      <c r="B46" s="245"/>
      <c r="C46" s="245"/>
      <c r="D46" s="245"/>
      <c r="E46" s="245"/>
      <c r="F46" s="242"/>
      <c r="G46" s="242"/>
      <c r="H46" s="242"/>
      <c r="I46" s="243"/>
    </row>
    <row r="47" spans="1:11" x14ac:dyDescent="0.2">
      <c r="A47" s="322">
        <v>7.1</v>
      </c>
      <c r="B47" s="245" t="s">
        <v>275</v>
      </c>
      <c r="C47" s="245"/>
      <c r="D47" s="245"/>
      <c r="E47" s="245"/>
      <c r="F47" s="242"/>
      <c r="G47" s="242"/>
      <c r="H47" s="242"/>
      <c r="I47" s="243"/>
    </row>
    <row r="48" spans="1:11" ht="19.5" customHeight="1" x14ac:dyDescent="0.2">
      <c r="A48" s="424" t="s">
        <v>255</v>
      </c>
      <c r="B48" s="425"/>
      <c r="C48" s="425"/>
      <c r="D48" s="425"/>
      <c r="E48" s="425"/>
      <c r="F48" s="452"/>
      <c r="G48" s="429" t="s">
        <v>45</v>
      </c>
      <c r="H48" s="429"/>
      <c r="I48" s="429"/>
    </row>
    <row r="49" spans="1:9" x14ac:dyDescent="0.2">
      <c r="A49" s="426"/>
      <c r="B49" s="427"/>
      <c r="C49" s="427"/>
      <c r="D49" s="427"/>
      <c r="E49" s="427"/>
      <c r="F49" s="453"/>
      <c r="G49" s="316" t="s">
        <v>40</v>
      </c>
      <c r="H49" s="317" t="s">
        <v>36</v>
      </c>
      <c r="I49" s="316" t="s">
        <v>41</v>
      </c>
    </row>
    <row r="50" spans="1:9" x14ac:dyDescent="0.2">
      <c r="A50" s="393" t="s">
        <v>4</v>
      </c>
      <c r="B50" s="459" t="s">
        <v>315</v>
      </c>
      <c r="C50" s="459"/>
      <c r="D50" s="459"/>
      <c r="E50" s="459"/>
      <c r="F50" s="460"/>
      <c r="G50" s="361"/>
      <c r="H50" s="362"/>
      <c r="I50" s="318">
        <f>SUM(G50:H50)</f>
        <v>0</v>
      </c>
    </row>
    <row r="51" spans="1:9" x14ac:dyDescent="0.2">
      <c r="A51" s="270" t="s">
        <v>5</v>
      </c>
      <c r="B51" s="446" t="s">
        <v>271</v>
      </c>
      <c r="C51" s="446"/>
      <c r="D51" s="446"/>
      <c r="E51" s="446"/>
      <c r="F51" s="447"/>
      <c r="G51" s="263"/>
      <c r="H51" s="264"/>
      <c r="I51" s="319">
        <f>SUM(G51:H51)</f>
        <v>0</v>
      </c>
    </row>
    <row r="52" spans="1:9" x14ac:dyDescent="0.2">
      <c r="A52" s="270" t="s">
        <v>6</v>
      </c>
      <c r="B52" s="448" t="s">
        <v>273</v>
      </c>
      <c r="C52" s="448"/>
      <c r="D52" s="448"/>
      <c r="E52" s="448"/>
      <c r="F52" s="449"/>
      <c r="G52" s="263"/>
      <c r="H52" s="264"/>
      <c r="I52" s="319">
        <f>SUM(G52:H52)</f>
        <v>0</v>
      </c>
    </row>
    <row r="53" spans="1:9" x14ac:dyDescent="0.2">
      <c r="A53" s="270" t="s">
        <v>7</v>
      </c>
      <c r="B53" s="448" t="s">
        <v>272</v>
      </c>
      <c r="C53" s="448"/>
      <c r="D53" s="448"/>
      <c r="E53" s="448"/>
      <c r="F53" s="449"/>
      <c r="G53" s="263"/>
      <c r="H53" s="264"/>
      <c r="I53" s="319">
        <f>SUM(G53:H53)</f>
        <v>0</v>
      </c>
    </row>
    <row r="54" spans="1:9" x14ac:dyDescent="0.2">
      <c r="A54" s="357" t="s">
        <v>8</v>
      </c>
      <c r="B54" s="450" t="s">
        <v>274</v>
      </c>
      <c r="C54" s="450"/>
      <c r="D54" s="450"/>
      <c r="E54" s="450"/>
      <c r="F54" s="451"/>
      <c r="G54" s="310"/>
      <c r="H54" s="311"/>
      <c r="I54" s="320">
        <f>SUM(G54:H54)</f>
        <v>0</v>
      </c>
    </row>
    <row r="55" spans="1:9" s="48" customFormat="1" x14ac:dyDescent="0.2">
      <c r="A55" s="432" t="s">
        <v>138</v>
      </c>
      <c r="B55" s="432"/>
      <c r="C55" s="432"/>
      <c r="D55" s="432"/>
      <c r="E55" s="432"/>
      <c r="F55" s="432"/>
      <c r="G55" s="280"/>
      <c r="H55" s="280"/>
      <c r="I55" s="315"/>
    </row>
    <row r="56" spans="1:9" x14ac:dyDescent="0.2">
      <c r="A56" s="301"/>
      <c r="B56" s="302"/>
      <c r="C56" s="302"/>
      <c r="D56" s="302"/>
      <c r="E56" s="303"/>
      <c r="F56" s="303"/>
      <c r="G56" s="304"/>
      <c r="H56" s="305"/>
      <c r="I56" s="306"/>
    </row>
    <row r="57" spans="1:9" x14ac:dyDescent="0.2">
      <c r="A57" s="323">
        <v>7.2</v>
      </c>
      <c r="B57" s="307" t="str">
        <f>+B50</f>
        <v>รายการบุคลากรภาครัฐ</v>
      </c>
      <c r="C57" s="254"/>
      <c r="D57" s="245"/>
      <c r="E57" s="245"/>
      <c r="F57" s="242"/>
      <c r="G57" s="242"/>
      <c r="H57" s="242"/>
      <c r="I57" s="243"/>
    </row>
    <row r="58" spans="1:9" ht="19.5" customHeight="1" x14ac:dyDescent="0.2">
      <c r="A58" s="424" t="s">
        <v>240</v>
      </c>
      <c r="B58" s="425"/>
      <c r="C58" s="425"/>
      <c r="D58" s="425"/>
      <c r="E58" s="428" t="s">
        <v>131</v>
      </c>
      <c r="F58" s="428"/>
      <c r="G58" s="429" t="s">
        <v>45</v>
      </c>
      <c r="H58" s="429"/>
      <c r="I58" s="429"/>
    </row>
    <row r="59" spans="1:9" x14ac:dyDescent="0.2">
      <c r="A59" s="426"/>
      <c r="B59" s="427"/>
      <c r="C59" s="427"/>
      <c r="D59" s="427"/>
      <c r="E59" s="428"/>
      <c r="F59" s="428"/>
      <c r="G59" s="350" t="s">
        <v>40</v>
      </c>
      <c r="H59" s="349" t="s">
        <v>36</v>
      </c>
      <c r="I59" s="350" t="s">
        <v>41</v>
      </c>
    </row>
    <row r="60" spans="1:9" x14ac:dyDescent="0.2">
      <c r="A60" s="298" t="s">
        <v>4</v>
      </c>
      <c r="B60" s="256" t="s">
        <v>47</v>
      </c>
      <c r="C60" s="256"/>
      <c r="D60" s="255"/>
      <c r="E60" s="429"/>
      <c r="F60" s="429"/>
      <c r="G60" s="257">
        <f>SUM(G61:G62)</f>
        <v>0</v>
      </c>
      <c r="H60" s="257">
        <f>SUM(H61:H62)</f>
        <v>0</v>
      </c>
      <c r="I60" s="313">
        <f>SUM(I61:I62)</f>
        <v>0</v>
      </c>
    </row>
    <row r="61" spans="1:9" x14ac:dyDescent="0.2">
      <c r="A61" s="269" t="s">
        <v>208</v>
      </c>
      <c r="B61" s="258" t="s">
        <v>37</v>
      </c>
      <c r="C61" s="258"/>
      <c r="D61" s="259"/>
      <c r="E61" s="435"/>
      <c r="F61" s="436"/>
      <c r="G61" s="260"/>
      <c r="H61" s="261"/>
      <c r="I61" s="318">
        <f>SUM(G61:H61)</f>
        <v>0</v>
      </c>
    </row>
    <row r="62" spans="1:9" x14ac:dyDescent="0.2">
      <c r="A62" s="270" t="s">
        <v>209</v>
      </c>
      <c r="B62" s="262" t="s">
        <v>37</v>
      </c>
      <c r="C62" s="262"/>
      <c r="D62" s="262"/>
      <c r="E62" s="430"/>
      <c r="F62" s="431"/>
      <c r="G62" s="263"/>
      <c r="H62" s="264"/>
      <c r="I62" s="319">
        <f>SUM(G62:H62)</f>
        <v>0</v>
      </c>
    </row>
    <row r="63" spans="1:9" x14ac:dyDescent="0.2">
      <c r="A63" s="270" t="s">
        <v>210</v>
      </c>
      <c r="B63" s="262" t="s">
        <v>37</v>
      </c>
      <c r="C63" s="262"/>
      <c r="D63" s="262"/>
      <c r="E63" s="430"/>
      <c r="F63" s="431"/>
      <c r="G63" s="263"/>
      <c r="H63" s="264"/>
      <c r="I63" s="319">
        <f>SUM(G63:H63)</f>
        <v>0</v>
      </c>
    </row>
    <row r="64" spans="1:9" s="48" customFormat="1" x14ac:dyDescent="0.2">
      <c r="A64" s="432" t="s">
        <v>138</v>
      </c>
      <c r="B64" s="432"/>
      <c r="C64" s="432"/>
      <c r="D64" s="432"/>
      <c r="E64" s="432"/>
      <c r="F64" s="432"/>
      <c r="G64" s="280"/>
      <c r="H64" s="280"/>
      <c r="I64" s="315"/>
    </row>
    <row r="65" spans="1:12" x14ac:dyDescent="0.2">
      <c r="A65" s="301"/>
      <c r="B65" s="302"/>
      <c r="C65" s="302"/>
      <c r="D65" s="302"/>
      <c r="E65" s="303"/>
      <c r="F65" s="303"/>
      <c r="G65" s="304"/>
      <c r="H65" s="305"/>
      <c r="I65" s="306"/>
    </row>
    <row r="66" spans="1:12" ht="39" customHeight="1" x14ac:dyDescent="0.2">
      <c r="A66" s="323">
        <v>7.3</v>
      </c>
      <c r="B66" s="454" t="s">
        <v>341</v>
      </c>
      <c r="C66" s="454"/>
      <c r="D66" s="454"/>
      <c r="E66" s="454"/>
      <c r="F66" s="454"/>
      <c r="G66" s="454"/>
      <c r="H66" s="454"/>
      <c r="I66" s="454"/>
      <c r="L66" s="46" t="s">
        <v>216</v>
      </c>
    </row>
    <row r="67" spans="1:12" ht="19.5" customHeight="1" x14ac:dyDescent="0.2">
      <c r="A67" s="424" t="s">
        <v>240</v>
      </c>
      <c r="B67" s="425"/>
      <c r="C67" s="425"/>
      <c r="D67" s="425"/>
      <c r="E67" s="428" t="s">
        <v>131</v>
      </c>
      <c r="F67" s="428"/>
      <c r="G67" s="429" t="s">
        <v>45</v>
      </c>
      <c r="H67" s="429"/>
      <c r="I67" s="429"/>
    </row>
    <row r="68" spans="1:12" x14ac:dyDescent="0.2">
      <c r="A68" s="426"/>
      <c r="B68" s="427"/>
      <c r="C68" s="427"/>
      <c r="D68" s="427"/>
      <c r="E68" s="428"/>
      <c r="F68" s="428"/>
      <c r="G68" s="359" t="s">
        <v>40</v>
      </c>
      <c r="H68" s="358" t="s">
        <v>36</v>
      </c>
      <c r="I68" s="359" t="s">
        <v>41</v>
      </c>
    </row>
    <row r="69" spans="1:12" x14ac:dyDescent="0.2">
      <c r="A69" s="312" t="s">
        <v>233</v>
      </c>
      <c r="B69" s="278"/>
      <c r="C69" s="278"/>
      <c r="D69" s="279"/>
      <c r="E69" s="433"/>
      <c r="F69" s="434"/>
      <c r="G69" s="277"/>
      <c r="H69" s="277"/>
      <c r="I69" s="360"/>
    </row>
    <row r="70" spans="1:12" x14ac:dyDescent="0.2">
      <c r="A70" s="375" t="s">
        <v>271</v>
      </c>
      <c r="B70" s="376"/>
      <c r="C70" s="376"/>
      <c r="D70" s="377"/>
      <c r="E70" s="378"/>
      <c r="F70" s="379"/>
      <c r="G70" s="380"/>
      <c r="H70" s="380"/>
      <c r="I70" s="381"/>
    </row>
    <row r="71" spans="1:12" x14ac:dyDescent="0.2">
      <c r="A71" s="298" t="s">
        <v>4</v>
      </c>
      <c r="B71" s="256" t="s">
        <v>47</v>
      </c>
      <c r="C71" s="256"/>
      <c r="D71" s="255"/>
      <c r="E71" s="429"/>
      <c r="F71" s="429"/>
      <c r="G71" s="257">
        <f>SUM(G72:G74)</f>
        <v>0</v>
      </c>
      <c r="H71" s="257">
        <f>SUM(H72:H74)</f>
        <v>0</v>
      </c>
      <c r="I71" s="313">
        <f>SUM(I72:I74)</f>
        <v>0</v>
      </c>
    </row>
    <row r="72" spans="1:12" x14ac:dyDescent="0.2">
      <c r="A72" s="269" t="s">
        <v>208</v>
      </c>
      <c r="B72" s="258" t="s">
        <v>37</v>
      </c>
      <c r="C72" s="258"/>
      <c r="D72" s="259"/>
      <c r="E72" s="435"/>
      <c r="F72" s="436"/>
      <c r="G72" s="260"/>
      <c r="H72" s="261"/>
      <c r="I72" s="318">
        <f>SUM(G72:H72)</f>
        <v>0</v>
      </c>
    </row>
    <row r="73" spans="1:12" x14ac:dyDescent="0.2">
      <c r="A73" s="270" t="s">
        <v>209</v>
      </c>
      <c r="B73" s="262" t="s">
        <v>37</v>
      </c>
      <c r="C73" s="262"/>
      <c r="D73" s="262"/>
      <c r="E73" s="430"/>
      <c r="F73" s="431"/>
      <c r="G73" s="263"/>
      <c r="H73" s="264"/>
      <c r="I73" s="319">
        <f>SUM(G73:H73)</f>
        <v>0</v>
      </c>
    </row>
    <row r="74" spans="1:12" x14ac:dyDescent="0.2">
      <c r="A74" s="270" t="s">
        <v>210</v>
      </c>
      <c r="B74" s="262" t="s">
        <v>37</v>
      </c>
      <c r="C74" s="262"/>
      <c r="D74" s="262"/>
      <c r="E74" s="430"/>
      <c r="F74" s="431"/>
      <c r="G74" s="263"/>
      <c r="H74" s="264"/>
      <c r="I74" s="319">
        <f>SUM(G74:H74)</f>
        <v>0</v>
      </c>
    </row>
    <row r="75" spans="1:12" x14ac:dyDescent="0.2">
      <c r="A75" s="298" t="s">
        <v>5</v>
      </c>
      <c r="B75" s="256" t="s">
        <v>47</v>
      </c>
      <c r="C75" s="256"/>
      <c r="D75" s="255"/>
      <c r="E75" s="429"/>
      <c r="F75" s="429"/>
      <c r="G75" s="257">
        <f>SUM(G76:G78)</f>
        <v>0</v>
      </c>
      <c r="H75" s="257">
        <f>SUM(H76:H78)</f>
        <v>0</v>
      </c>
      <c r="I75" s="313">
        <f>SUM(I76:I78)</f>
        <v>0</v>
      </c>
    </row>
    <row r="76" spans="1:12" x14ac:dyDescent="0.2">
      <c r="A76" s="269" t="s">
        <v>212</v>
      </c>
      <c r="B76" s="258" t="s">
        <v>37</v>
      </c>
      <c r="C76" s="258"/>
      <c r="D76" s="259"/>
      <c r="E76" s="435"/>
      <c r="F76" s="436"/>
      <c r="G76" s="260"/>
      <c r="H76" s="261"/>
      <c r="I76" s="318">
        <f>SUM(G76:H76)</f>
        <v>0</v>
      </c>
    </row>
    <row r="77" spans="1:12" x14ac:dyDescent="0.2">
      <c r="A77" s="270" t="s">
        <v>213</v>
      </c>
      <c r="B77" s="262" t="s">
        <v>37</v>
      </c>
      <c r="C77" s="262"/>
      <c r="D77" s="262"/>
      <c r="E77" s="430"/>
      <c r="F77" s="431"/>
      <c r="G77" s="263"/>
      <c r="H77" s="264"/>
      <c r="I77" s="319">
        <f>SUM(G77:H77)</f>
        <v>0</v>
      </c>
    </row>
    <row r="78" spans="1:12" x14ac:dyDescent="0.2">
      <c r="A78" s="357" t="s">
        <v>214</v>
      </c>
      <c r="B78" s="309" t="s">
        <v>37</v>
      </c>
      <c r="C78" s="309"/>
      <c r="D78" s="309"/>
      <c r="E78" s="422"/>
      <c r="F78" s="423"/>
      <c r="G78" s="310"/>
      <c r="H78" s="311"/>
      <c r="I78" s="320">
        <f>SUM(G78:H78)</f>
        <v>0</v>
      </c>
    </row>
    <row r="79" spans="1:12" x14ac:dyDescent="0.2">
      <c r="A79" s="298" t="s">
        <v>6</v>
      </c>
      <c r="B79" s="256" t="s">
        <v>47</v>
      </c>
      <c r="C79" s="256"/>
      <c r="D79" s="255"/>
      <c r="E79" s="429"/>
      <c r="F79" s="429"/>
      <c r="G79" s="257">
        <f>SUM(G80:G82)</f>
        <v>0</v>
      </c>
      <c r="H79" s="257">
        <f>SUM(H80:H82)</f>
        <v>0</v>
      </c>
      <c r="I79" s="313">
        <f>SUM(I80:I82)</f>
        <v>0</v>
      </c>
    </row>
    <row r="80" spans="1:12" x14ac:dyDescent="0.2">
      <c r="A80" s="269" t="s">
        <v>317</v>
      </c>
      <c r="B80" s="258" t="s">
        <v>37</v>
      </c>
      <c r="C80" s="258"/>
      <c r="D80" s="259"/>
      <c r="E80" s="435"/>
      <c r="F80" s="436"/>
      <c r="G80" s="260"/>
      <c r="H80" s="261"/>
      <c r="I80" s="318">
        <f>SUM(G80:H80)</f>
        <v>0</v>
      </c>
    </row>
    <row r="81" spans="1:9" x14ac:dyDescent="0.2">
      <c r="A81" s="270" t="s">
        <v>318</v>
      </c>
      <c r="B81" s="262" t="s">
        <v>37</v>
      </c>
      <c r="C81" s="262"/>
      <c r="D81" s="262"/>
      <c r="E81" s="430"/>
      <c r="F81" s="431"/>
      <c r="G81" s="263"/>
      <c r="H81" s="264"/>
      <c r="I81" s="319">
        <f>SUM(G81:H81)</f>
        <v>0</v>
      </c>
    </row>
    <row r="82" spans="1:9" x14ac:dyDescent="0.2">
      <c r="A82" s="357" t="s">
        <v>319</v>
      </c>
      <c r="B82" s="309" t="s">
        <v>37</v>
      </c>
      <c r="C82" s="309"/>
      <c r="D82" s="309"/>
      <c r="E82" s="422"/>
      <c r="F82" s="423"/>
      <c r="G82" s="310"/>
      <c r="H82" s="311"/>
      <c r="I82" s="320">
        <f>SUM(G82:H82)</f>
        <v>0</v>
      </c>
    </row>
    <row r="83" spans="1:9" s="382" customFormat="1" x14ac:dyDescent="0.2">
      <c r="A83" s="368" t="s">
        <v>273</v>
      </c>
      <c r="B83" s="369"/>
      <c r="C83" s="369"/>
      <c r="D83" s="370"/>
      <c r="E83" s="371"/>
      <c r="F83" s="372"/>
      <c r="G83" s="373"/>
      <c r="H83" s="373"/>
      <c r="I83" s="374"/>
    </row>
    <row r="84" spans="1:9" x14ac:dyDescent="0.2">
      <c r="A84" s="298" t="s">
        <v>7</v>
      </c>
      <c r="B84" s="256" t="s">
        <v>47</v>
      </c>
      <c r="C84" s="256"/>
      <c r="D84" s="255"/>
      <c r="E84" s="429"/>
      <c r="F84" s="429"/>
      <c r="G84" s="257">
        <f>SUM(G85:G87)</f>
        <v>0</v>
      </c>
      <c r="H84" s="257">
        <f>SUM(H85:H87)</f>
        <v>0</v>
      </c>
      <c r="I84" s="313">
        <f>SUM(I85:I87)</f>
        <v>0</v>
      </c>
    </row>
    <row r="85" spans="1:9" x14ac:dyDescent="0.2">
      <c r="A85" s="269" t="s">
        <v>320</v>
      </c>
      <c r="B85" s="258" t="s">
        <v>37</v>
      </c>
      <c r="C85" s="258"/>
      <c r="D85" s="259"/>
      <c r="E85" s="435"/>
      <c r="F85" s="436"/>
      <c r="G85" s="260"/>
      <c r="H85" s="261"/>
      <c r="I85" s="318">
        <f>SUM(G85:H85)</f>
        <v>0</v>
      </c>
    </row>
    <row r="86" spans="1:9" x14ac:dyDescent="0.2">
      <c r="A86" s="270" t="s">
        <v>321</v>
      </c>
      <c r="B86" s="262" t="s">
        <v>37</v>
      </c>
      <c r="C86" s="262"/>
      <c r="D86" s="262"/>
      <c r="E86" s="430"/>
      <c r="F86" s="431"/>
      <c r="G86" s="263"/>
      <c r="H86" s="264"/>
      <c r="I86" s="319">
        <f>SUM(G86:H86)</f>
        <v>0</v>
      </c>
    </row>
    <row r="87" spans="1:9" x14ac:dyDescent="0.2">
      <c r="A87" s="357" t="s">
        <v>322</v>
      </c>
      <c r="B87" s="309" t="s">
        <v>37</v>
      </c>
      <c r="C87" s="309"/>
      <c r="D87" s="309"/>
      <c r="E87" s="422"/>
      <c r="F87" s="423"/>
      <c r="G87" s="310"/>
      <c r="H87" s="311"/>
      <c r="I87" s="320">
        <f>SUM(G87:H87)</f>
        <v>0</v>
      </c>
    </row>
    <row r="88" spans="1:9" x14ac:dyDescent="0.2">
      <c r="A88" s="312" t="s">
        <v>234</v>
      </c>
      <c r="B88" s="278"/>
      <c r="C88" s="278"/>
      <c r="D88" s="279"/>
      <c r="E88" s="433"/>
      <c r="F88" s="434"/>
      <c r="G88" s="277"/>
      <c r="H88" s="277"/>
      <c r="I88" s="351"/>
    </row>
    <row r="89" spans="1:9" x14ac:dyDescent="0.2">
      <c r="A89" s="375" t="s">
        <v>271</v>
      </c>
      <c r="B89" s="376"/>
      <c r="C89" s="376"/>
      <c r="D89" s="377"/>
      <c r="E89" s="378"/>
      <c r="F89" s="379"/>
      <c r="G89" s="380"/>
      <c r="H89" s="380"/>
      <c r="I89" s="381"/>
    </row>
    <row r="90" spans="1:9" x14ac:dyDescent="0.2">
      <c r="A90" s="298" t="s">
        <v>4</v>
      </c>
      <c r="B90" s="256" t="s">
        <v>47</v>
      </c>
      <c r="C90" s="256"/>
      <c r="D90" s="255"/>
      <c r="E90" s="429"/>
      <c r="F90" s="429"/>
      <c r="G90" s="257">
        <f>SUM(G91:G93)</f>
        <v>0</v>
      </c>
      <c r="H90" s="257">
        <f>SUM(H91:H93)</f>
        <v>0</v>
      </c>
      <c r="I90" s="313">
        <f>SUM(I91:I93)</f>
        <v>0</v>
      </c>
    </row>
    <row r="91" spans="1:9" x14ac:dyDescent="0.2">
      <c r="A91" s="269" t="s">
        <v>208</v>
      </c>
      <c r="B91" s="258" t="s">
        <v>37</v>
      </c>
      <c r="C91" s="258"/>
      <c r="D91" s="259"/>
      <c r="E91" s="435"/>
      <c r="F91" s="436"/>
      <c r="G91" s="260"/>
      <c r="H91" s="261"/>
      <c r="I91" s="318">
        <f>SUM(G91:H91)</f>
        <v>0</v>
      </c>
    </row>
    <row r="92" spans="1:9" x14ac:dyDescent="0.2">
      <c r="A92" s="270" t="s">
        <v>209</v>
      </c>
      <c r="B92" s="262" t="s">
        <v>37</v>
      </c>
      <c r="C92" s="262"/>
      <c r="D92" s="262"/>
      <c r="E92" s="430"/>
      <c r="F92" s="431"/>
      <c r="G92" s="263"/>
      <c r="H92" s="264"/>
      <c r="I92" s="319">
        <f>SUM(G92:H92)</f>
        <v>0</v>
      </c>
    </row>
    <row r="93" spans="1:9" x14ac:dyDescent="0.2">
      <c r="A93" s="270" t="s">
        <v>210</v>
      </c>
      <c r="B93" s="262" t="s">
        <v>37</v>
      </c>
      <c r="C93" s="262"/>
      <c r="D93" s="262"/>
      <c r="E93" s="430"/>
      <c r="F93" s="431"/>
      <c r="G93" s="263"/>
      <c r="H93" s="264"/>
      <c r="I93" s="319">
        <f>SUM(G93:H93)</f>
        <v>0</v>
      </c>
    </row>
    <row r="94" spans="1:9" x14ac:dyDescent="0.2">
      <c r="A94" s="298" t="s">
        <v>5</v>
      </c>
      <c r="B94" s="256" t="s">
        <v>47</v>
      </c>
      <c r="C94" s="256"/>
      <c r="D94" s="255"/>
      <c r="E94" s="429"/>
      <c r="F94" s="429"/>
      <c r="G94" s="257">
        <f>SUM(G95:G97)</f>
        <v>0</v>
      </c>
      <c r="H94" s="257">
        <f>SUM(H95:H97)</f>
        <v>0</v>
      </c>
      <c r="I94" s="313">
        <f>SUM(I95:I97)</f>
        <v>0</v>
      </c>
    </row>
    <row r="95" spans="1:9" x14ac:dyDescent="0.2">
      <c r="A95" s="269" t="s">
        <v>212</v>
      </c>
      <c r="B95" s="258" t="s">
        <v>37</v>
      </c>
      <c r="C95" s="258"/>
      <c r="D95" s="259"/>
      <c r="E95" s="435"/>
      <c r="F95" s="436"/>
      <c r="G95" s="260"/>
      <c r="H95" s="261"/>
      <c r="I95" s="318">
        <f>SUM(G95:H95)</f>
        <v>0</v>
      </c>
    </row>
    <row r="96" spans="1:9" x14ac:dyDescent="0.2">
      <c r="A96" s="270" t="s">
        <v>213</v>
      </c>
      <c r="B96" s="262" t="s">
        <v>37</v>
      </c>
      <c r="C96" s="262"/>
      <c r="D96" s="262"/>
      <c r="E96" s="430"/>
      <c r="F96" s="431"/>
      <c r="G96" s="263"/>
      <c r="H96" s="264"/>
      <c r="I96" s="319">
        <f>SUM(G96:H96)</f>
        <v>0</v>
      </c>
    </row>
    <row r="97" spans="1:9" x14ac:dyDescent="0.2">
      <c r="A97" s="357" t="s">
        <v>214</v>
      </c>
      <c r="B97" s="309" t="s">
        <v>37</v>
      </c>
      <c r="C97" s="309"/>
      <c r="D97" s="309"/>
      <c r="E97" s="422"/>
      <c r="F97" s="423"/>
      <c r="G97" s="310"/>
      <c r="H97" s="311"/>
      <c r="I97" s="320">
        <f>SUM(G97:H97)</f>
        <v>0</v>
      </c>
    </row>
    <row r="98" spans="1:9" x14ac:dyDescent="0.2">
      <c r="A98" s="298" t="s">
        <v>6</v>
      </c>
      <c r="B98" s="256" t="s">
        <v>47</v>
      </c>
      <c r="C98" s="256"/>
      <c r="D98" s="255"/>
      <c r="E98" s="429"/>
      <c r="F98" s="429"/>
      <c r="G98" s="257">
        <f>SUM(G99:G101)</f>
        <v>0</v>
      </c>
      <c r="H98" s="257">
        <f>SUM(H99:H101)</f>
        <v>0</v>
      </c>
      <c r="I98" s="313">
        <f>SUM(I99:I101)</f>
        <v>0</v>
      </c>
    </row>
    <row r="99" spans="1:9" x14ac:dyDescent="0.2">
      <c r="A99" s="269" t="s">
        <v>317</v>
      </c>
      <c r="B99" s="258" t="s">
        <v>37</v>
      </c>
      <c r="C99" s="258"/>
      <c r="D99" s="259"/>
      <c r="E99" s="435"/>
      <c r="F99" s="436"/>
      <c r="G99" s="260"/>
      <c r="H99" s="261"/>
      <c r="I99" s="318">
        <f>SUM(G99:H99)</f>
        <v>0</v>
      </c>
    </row>
    <row r="100" spans="1:9" x14ac:dyDescent="0.2">
      <c r="A100" s="270" t="s">
        <v>318</v>
      </c>
      <c r="B100" s="262" t="s">
        <v>37</v>
      </c>
      <c r="C100" s="262"/>
      <c r="D100" s="262"/>
      <c r="E100" s="430"/>
      <c r="F100" s="431"/>
      <c r="G100" s="263"/>
      <c r="H100" s="264"/>
      <c r="I100" s="319">
        <f>SUM(G100:H100)</f>
        <v>0</v>
      </c>
    </row>
    <row r="101" spans="1:9" x14ac:dyDescent="0.2">
      <c r="A101" s="357" t="s">
        <v>319</v>
      </c>
      <c r="B101" s="309" t="s">
        <v>37</v>
      </c>
      <c r="C101" s="309"/>
      <c r="D101" s="309"/>
      <c r="E101" s="422"/>
      <c r="F101" s="423"/>
      <c r="G101" s="310"/>
      <c r="H101" s="311"/>
      <c r="I101" s="320">
        <f>SUM(G101:H101)</f>
        <v>0</v>
      </c>
    </row>
    <row r="102" spans="1:9" x14ac:dyDescent="0.2">
      <c r="A102" s="368" t="s">
        <v>273</v>
      </c>
      <c r="B102" s="369"/>
      <c r="C102" s="369"/>
      <c r="D102" s="370"/>
      <c r="E102" s="371"/>
      <c r="F102" s="372"/>
      <c r="G102" s="373"/>
      <c r="H102" s="373"/>
      <c r="I102" s="374"/>
    </row>
    <row r="103" spans="1:9" x14ac:dyDescent="0.2">
      <c r="A103" s="298" t="s">
        <v>7</v>
      </c>
      <c r="B103" s="256" t="s">
        <v>47</v>
      </c>
      <c r="C103" s="256"/>
      <c r="D103" s="255"/>
      <c r="E103" s="429"/>
      <c r="F103" s="429"/>
      <c r="G103" s="257">
        <f>SUM(G104:G106)</f>
        <v>0</v>
      </c>
      <c r="H103" s="257">
        <f>SUM(H104:H106)</f>
        <v>0</v>
      </c>
      <c r="I103" s="313">
        <f>SUM(I104:I106)</f>
        <v>0</v>
      </c>
    </row>
    <row r="104" spans="1:9" x14ac:dyDescent="0.2">
      <c r="A104" s="269" t="s">
        <v>320</v>
      </c>
      <c r="B104" s="258" t="s">
        <v>37</v>
      </c>
      <c r="C104" s="258"/>
      <c r="D104" s="259"/>
      <c r="E104" s="435"/>
      <c r="F104" s="436"/>
      <c r="G104" s="260"/>
      <c r="H104" s="261"/>
      <c r="I104" s="318">
        <f>SUM(G104:H104)</f>
        <v>0</v>
      </c>
    </row>
    <row r="105" spans="1:9" x14ac:dyDescent="0.2">
      <c r="A105" s="270" t="s">
        <v>321</v>
      </c>
      <c r="B105" s="262" t="s">
        <v>37</v>
      </c>
      <c r="C105" s="262"/>
      <c r="D105" s="262"/>
      <c r="E105" s="430"/>
      <c r="F105" s="431"/>
      <c r="G105" s="263"/>
      <c r="H105" s="264"/>
      <c r="I105" s="319">
        <f>SUM(G105:H105)</f>
        <v>0</v>
      </c>
    </row>
    <row r="106" spans="1:9" x14ac:dyDescent="0.2">
      <c r="A106" s="357" t="s">
        <v>322</v>
      </c>
      <c r="B106" s="309" t="s">
        <v>37</v>
      </c>
      <c r="C106" s="309"/>
      <c r="D106" s="309"/>
      <c r="E106" s="422"/>
      <c r="F106" s="423"/>
      <c r="G106" s="310"/>
      <c r="H106" s="311"/>
      <c r="I106" s="320">
        <f>SUM(G106:H106)</f>
        <v>0</v>
      </c>
    </row>
    <row r="107" spans="1:9" ht="19.5" customHeight="1" x14ac:dyDescent="0.2">
      <c r="A107" s="424" t="s">
        <v>240</v>
      </c>
      <c r="B107" s="425"/>
      <c r="C107" s="425"/>
      <c r="D107" s="452"/>
      <c r="E107" s="455" t="s">
        <v>131</v>
      </c>
      <c r="F107" s="456"/>
      <c r="G107" s="437" t="s">
        <v>45</v>
      </c>
      <c r="H107" s="438"/>
      <c r="I107" s="439"/>
    </row>
    <row r="108" spans="1:9" x14ac:dyDescent="0.2">
      <c r="A108" s="426"/>
      <c r="B108" s="427"/>
      <c r="C108" s="427"/>
      <c r="D108" s="453"/>
      <c r="E108" s="457"/>
      <c r="F108" s="458"/>
      <c r="G108" s="359" t="s">
        <v>40</v>
      </c>
      <c r="H108" s="358" t="s">
        <v>36</v>
      </c>
      <c r="I108" s="359" t="s">
        <v>41</v>
      </c>
    </row>
    <row r="109" spans="1:9" x14ac:dyDescent="0.2">
      <c r="A109" s="312" t="s">
        <v>235</v>
      </c>
      <c r="B109" s="278"/>
      <c r="C109" s="278"/>
      <c r="D109" s="279"/>
      <c r="E109" s="433"/>
      <c r="F109" s="434"/>
      <c r="G109" s="277"/>
      <c r="H109" s="277"/>
      <c r="I109" s="351"/>
    </row>
    <row r="110" spans="1:9" x14ac:dyDescent="0.2">
      <c r="A110" s="375" t="s">
        <v>271</v>
      </c>
      <c r="B110" s="376"/>
      <c r="C110" s="376"/>
      <c r="D110" s="377"/>
      <c r="E110" s="378"/>
      <c r="F110" s="379"/>
      <c r="G110" s="380"/>
      <c r="H110" s="380"/>
      <c r="I110" s="381"/>
    </row>
    <row r="111" spans="1:9" x14ac:dyDescent="0.2">
      <c r="A111" s="298" t="s">
        <v>4</v>
      </c>
      <c r="B111" s="256" t="s">
        <v>47</v>
      </c>
      <c r="C111" s="256"/>
      <c r="D111" s="255"/>
      <c r="E111" s="429"/>
      <c r="F111" s="429"/>
      <c r="G111" s="257">
        <f>SUM(G112:G114)</f>
        <v>0</v>
      </c>
      <c r="H111" s="257">
        <f>SUM(H112:H114)</f>
        <v>0</v>
      </c>
      <c r="I111" s="313">
        <f>SUM(I112:I114)</f>
        <v>0</v>
      </c>
    </row>
    <row r="112" spans="1:9" x14ac:dyDescent="0.2">
      <c r="A112" s="269" t="s">
        <v>208</v>
      </c>
      <c r="B112" s="258" t="s">
        <v>37</v>
      </c>
      <c r="C112" s="258"/>
      <c r="D112" s="259"/>
      <c r="E112" s="435"/>
      <c r="F112" s="436"/>
      <c r="G112" s="260"/>
      <c r="H112" s="261"/>
      <c r="I112" s="318">
        <f>SUM(G112:H112)</f>
        <v>0</v>
      </c>
    </row>
    <row r="113" spans="1:9" x14ac:dyDescent="0.2">
      <c r="A113" s="270" t="s">
        <v>209</v>
      </c>
      <c r="B113" s="262" t="s">
        <v>37</v>
      </c>
      <c r="C113" s="262"/>
      <c r="D113" s="262"/>
      <c r="E113" s="430"/>
      <c r="F113" s="431"/>
      <c r="G113" s="263"/>
      <c r="H113" s="264"/>
      <c r="I113" s="319">
        <f>SUM(G113:H113)</f>
        <v>0</v>
      </c>
    </row>
    <row r="114" spans="1:9" x14ac:dyDescent="0.2">
      <c r="A114" s="270" t="s">
        <v>210</v>
      </c>
      <c r="B114" s="262" t="s">
        <v>37</v>
      </c>
      <c r="C114" s="262"/>
      <c r="D114" s="262"/>
      <c r="E114" s="430"/>
      <c r="F114" s="431"/>
      <c r="G114" s="263"/>
      <c r="H114" s="264"/>
      <c r="I114" s="319">
        <f>SUM(G114:H114)</f>
        <v>0</v>
      </c>
    </row>
    <row r="115" spans="1:9" x14ac:dyDescent="0.2">
      <c r="A115" s="298" t="s">
        <v>5</v>
      </c>
      <c r="B115" s="256" t="s">
        <v>47</v>
      </c>
      <c r="C115" s="256"/>
      <c r="D115" s="255"/>
      <c r="E115" s="429"/>
      <c r="F115" s="429"/>
      <c r="G115" s="257">
        <f>SUM(G116:G118)</f>
        <v>0</v>
      </c>
      <c r="H115" s="257">
        <f>SUM(H116:H118)</f>
        <v>0</v>
      </c>
      <c r="I115" s="313">
        <f>SUM(I116:I118)</f>
        <v>0</v>
      </c>
    </row>
    <row r="116" spans="1:9" x14ac:dyDescent="0.2">
      <c r="A116" s="269" t="s">
        <v>212</v>
      </c>
      <c r="B116" s="258" t="s">
        <v>37</v>
      </c>
      <c r="C116" s="258"/>
      <c r="D116" s="259"/>
      <c r="E116" s="435"/>
      <c r="F116" s="436"/>
      <c r="G116" s="260"/>
      <c r="H116" s="261"/>
      <c r="I116" s="318">
        <f>SUM(G116:H116)</f>
        <v>0</v>
      </c>
    </row>
    <row r="117" spans="1:9" x14ac:dyDescent="0.2">
      <c r="A117" s="270" t="s">
        <v>213</v>
      </c>
      <c r="B117" s="262" t="s">
        <v>37</v>
      </c>
      <c r="C117" s="262"/>
      <c r="D117" s="262"/>
      <c r="E117" s="430"/>
      <c r="F117" s="431"/>
      <c r="G117" s="263"/>
      <c r="H117" s="264"/>
      <c r="I117" s="319">
        <f>SUM(G117:H117)</f>
        <v>0</v>
      </c>
    </row>
    <row r="118" spans="1:9" x14ac:dyDescent="0.2">
      <c r="A118" s="357" t="s">
        <v>214</v>
      </c>
      <c r="B118" s="309" t="s">
        <v>37</v>
      </c>
      <c r="C118" s="309"/>
      <c r="D118" s="309"/>
      <c r="E118" s="422"/>
      <c r="F118" s="423"/>
      <c r="G118" s="310"/>
      <c r="H118" s="311"/>
      <c r="I118" s="320">
        <f>SUM(G118:H118)</f>
        <v>0</v>
      </c>
    </row>
    <row r="119" spans="1:9" x14ac:dyDescent="0.2">
      <c r="A119" s="298" t="s">
        <v>6</v>
      </c>
      <c r="B119" s="256" t="s">
        <v>47</v>
      </c>
      <c r="C119" s="256"/>
      <c r="D119" s="255"/>
      <c r="E119" s="429"/>
      <c r="F119" s="429"/>
      <c r="G119" s="257">
        <f>SUM(G120:G122)</f>
        <v>0</v>
      </c>
      <c r="H119" s="257">
        <f>SUM(H120:H122)</f>
        <v>0</v>
      </c>
      <c r="I119" s="313">
        <f>SUM(I120:I122)</f>
        <v>0</v>
      </c>
    </row>
    <row r="120" spans="1:9" x14ac:dyDescent="0.2">
      <c r="A120" s="269" t="s">
        <v>317</v>
      </c>
      <c r="B120" s="258" t="s">
        <v>37</v>
      </c>
      <c r="C120" s="258"/>
      <c r="D120" s="259"/>
      <c r="E120" s="435"/>
      <c r="F120" s="436"/>
      <c r="G120" s="260"/>
      <c r="H120" s="261"/>
      <c r="I120" s="318">
        <f>SUM(G120:H120)</f>
        <v>0</v>
      </c>
    </row>
    <row r="121" spans="1:9" x14ac:dyDescent="0.2">
      <c r="A121" s="270" t="s">
        <v>318</v>
      </c>
      <c r="B121" s="262" t="s">
        <v>37</v>
      </c>
      <c r="C121" s="262"/>
      <c r="D121" s="262"/>
      <c r="E121" s="430"/>
      <c r="F121" s="431"/>
      <c r="G121" s="263"/>
      <c r="H121" s="264"/>
      <c r="I121" s="319">
        <f>SUM(G121:H121)</f>
        <v>0</v>
      </c>
    </row>
    <row r="122" spans="1:9" x14ac:dyDescent="0.2">
      <c r="A122" s="357" t="s">
        <v>319</v>
      </c>
      <c r="B122" s="309" t="s">
        <v>37</v>
      </c>
      <c r="C122" s="309"/>
      <c r="D122" s="309"/>
      <c r="E122" s="422"/>
      <c r="F122" s="423"/>
      <c r="G122" s="310"/>
      <c r="H122" s="311"/>
      <c r="I122" s="320">
        <f>SUM(G122:H122)</f>
        <v>0</v>
      </c>
    </row>
    <row r="123" spans="1:9" x14ac:dyDescent="0.2">
      <c r="A123" s="368" t="s">
        <v>273</v>
      </c>
      <c r="B123" s="369"/>
      <c r="C123" s="369"/>
      <c r="D123" s="370"/>
      <c r="E123" s="371"/>
      <c r="F123" s="372"/>
      <c r="G123" s="373"/>
      <c r="H123" s="373"/>
      <c r="I123" s="374"/>
    </row>
    <row r="124" spans="1:9" x14ac:dyDescent="0.2">
      <c r="A124" s="298" t="s">
        <v>7</v>
      </c>
      <c r="B124" s="256" t="s">
        <v>47</v>
      </c>
      <c r="C124" s="256"/>
      <c r="D124" s="255"/>
      <c r="E124" s="429"/>
      <c r="F124" s="429"/>
      <c r="G124" s="257">
        <f>SUM(G125:G127)</f>
        <v>0</v>
      </c>
      <c r="H124" s="257">
        <f>SUM(H125:H127)</f>
        <v>0</v>
      </c>
      <c r="I124" s="313">
        <f>SUM(I125:I127)</f>
        <v>0</v>
      </c>
    </row>
    <row r="125" spans="1:9" x14ac:dyDescent="0.2">
      <c r="A125" s="269" t="s">
        <v>320</v>
      </c>
      <c r="B125" s="258" t="s">
        <v>37</v>
      </c>
      <c r="C125" s="258"/>
      <c r="D125" s="259"/>
      <c r="E125" s="435"/>
      <c r="F125" s="436"/>
      <c r="G125" s="260"/>
      <c r="H125" s="261"/>
      <c r="I125" s="318">
        <f>SUM(G125:H125)</f>
        <v>0</v>
      </c>
    </row>
    <row r="126" spans="1:9" x14ac:dyDescent="0.2">
      <c r="A126" s="270" t="s">
        <v>321</v>
      </c>
      <c r="B126" s="262" t="s">
        <v>37</v>
      </c>
      <c r="C126" s="262"/>
      <c r="D126" s="262"/>
      <c r="E126" s="430"/>
      <c r="F126" s="431"/>
      <c r="G126" s="263"/>
      <c r="H126" s="264"/>
      <c r="I126" s="319">
        <f>SUM(G126:H126)</f>
        <v>0</v>
      </c>
    </row>
    <row r="127" spans="1:9" x14ac:dyDescent="0.2">
      <c r="A127" s="357" t="s">
        <v>322</v>
      </c>
      <c r="B127" s="309" t="s">
        <v>37</v>
      </c>
      <c r="C127" s="309"/>
      <c r="D127" s="309"/>
      <c r="E127" s="422"/>
      <c r="F127" s="423"/>
      <c r="G127" s="310"/>
      <c r="H127" s="311"/>
      <c r="I127" s="320">
        <f>SUM(G127:H127)</f>
        <v>0</v>
      </c>
    </row>
    <row r="128" spans="1:9" x14ac:dyDescent="0.2">
      <c r="A128" s="312" t="s">
        <v>236</v>
      </c>
      <c r="B128" s="278"/>
      <c r="C128" s="278"/>
      <c r="D128" s="279"/>
      <c r="E128" s="433"/>
      <c r="F128" s="434"/>
      <c r="G128" s="277"/>
      <c r="H128" s="277"/>
      <c r="I128" s="351"/>
    </row>
    <row r="129" spans="1:9" x14ac:dyDescent="0.2">
      <c r="A129" s="375" t="s">
        <v>271</v>
      </c>
      <c r="B129" s="376"/>
      <c r="C129" s="376"/>
      <c r="D129" s="377"/>
      <c r="E129" s="378"/>
      <c r="F129" s="379"/>
      <c r="G129" s="380"/>
      <c r="H129" s="380"/>
      <c r="I129" s="381"/>
    </row>
    <row r="130" spans="1:9" x14ac:dyDescent="0.2">
      <c r="A130" s="298" t="s">
        <v>4</v>
      </c>
      <c r="B130" s="256" t="s">
        <v>47</v>
      </c>
      <c r="C130" s="256"/>
      <c r="D130" s="255"/>
      <c r="E130" s="429"/>
      <c r="F130" s="429"/>
      <c r="G130" s="257">
        <f>SUM(G131:G133)</f>
        <v>0</v>
      </c>
      <c r="H130" s="257">
        <f>SUM(H131:H133)</f>
        <v>0</v>
      </c>
      <c r="I130" s="313">
        <f>SUM(I131:I133)</f>
        <v>0</v>
      </c>
    </row>
    <row r="131" spans="1:9" x14ac:dyDescent="0.2">
      <c r="A131" s="269" t="s">
        <v>208</v>
      </c>
      <c r="B131" s="258" t="s">
        <v>37</v>
      </c>
      <c r="C131" s="258"/>
      <c r="D131" s="259"/>
      <c r="E131" s="435"/>
      <c r="F131" s="436"/>
      <c r="G131" s="260"/>
      <c r="H131" s="261"/>
      <c r="I131" s="318">
        <f>SUM(G131:H131)</f>
        <v>0</v>
      </c>
    </row>
    <row r="132" spans="1:9" x14ac:dyDescent="0.2">
      <c r="A132" s="270" t="s">
        <v>209</v>
      </c>
      <c r="B132" s="262" t="s">
        <v>37</v>
      </c>
      <c r="C132" s="262"/>
      <c r="D132" s="262"/>
      <c r="E132" s="430"/>
      <c r="F132" s="431"/>
      <c r="G132" s="263"/>
      <c r="H132" s="264"/>
      <c r="I132" s="319">
        <f>SUM(G132:H132)</f>
        <v>0</v>
      </c>
    </row>
    <row r="133" spans="1:9" x14ac:dyDescent="0.2">
      <c r="A133" s="270" t="s">
        <v>210</v>
      </c>
      <c r="B133" s="262" t="s">
        <v>37</v>
      </c>
      <c r="C133" s="262"/>
      <c r="D133" s="262"/>
      <c r="E133" s="430"/>
      <c r="F133" s="431"/>
      <c r="G133" s="263"/>
      <c r="H133" s="264"/>
      <c r="I133" s="319">
        <f>SUM(G133:H133)</f>
        <v>0</v>
      </c>
    </row>
    <row r="134" spans="1:9" x14ac:dyDescent="0.2">
      <c r="A134" s="298" t="s">
        <v>5</v>
      </c>
      <c r="B134" s="256" t="s">
        <v>47</v>
      </c>
      <c r="C134" s="256"/>
      <c r="D134" s="255"/>
      <c r="E134" s="429"/>
      <c r="F134" s="429"/>
      <c r="G134" s="257">
        <f>SUM(G135:G137)</f>
        <v>0</v>
      </c>
      <c r="H134" s="257">
        <f>SUM(H135:H137)</f>
        <v>0</v>
      </c>
      <c r="I134" s="313">
        <f>SUM(I135:I137)</f>
        <v>0</v>
      </c>
    </row>
    <row r="135" spans="1:9" x14ac:dyDescent="0.2">
      <c r="A135" s="269" t="s">
        <v>212</v>
      </c>
      <c r="B135" s="258" t="s">
        <v>37</v>
      </c>
      <c r="C135" s="258"/>
      <c r="D135" s="259"/>
      <c r="E135" s="435"/>
      <c r="F135" s="436"/>
      <c r="G135" s="260"/>
      <c r="H135" s="261"/>
      <c r="I135" s="318">
        <f>SUM(G135:H135)</f>
        <v>0</v>
      </c>
    </row>
    <row r="136" spans="1:9" x14ac:dyDescent="0.2">
      <c r="A136" s="270" t="s">
        <v>213</v>
      </c>
      <c r="B136" s="262" t="s">
        <v>37</v>
      </c>
      <c r="C136" s="262"/>
      <c r="D136" s="262"/>
      <c r="E136" s="430"/>
      <c r="F136" s="431"/>
      <c r="G136" s="263"/>
      <c r="H136" s="264"/>
      <c r="I136" s="319">
        <f>SUM(G136:H136)</f>
        <v>0</v>
      </c>
    </row>
    <row r="137" spans="1:9" x14ac:dyDescent="0.2">
      <c r="A137" s="357" t="s">
        <v>214</v>
      </c>
      <c r="B137" s="309" t="s">
        <v>37</v>
      </c>
      <c r="C137" s="309"/>
      <c r="D137" s="309"/>
      <c r="E137" s="422"/>
      <c r="F137" s="423"/>
      <c r="G137" s="310"/>
      <c r="H137" s="311"/>
      <c r="I137" s="320">
        <f>SUM(G137:H137)</f>
        <v>0</v>
      </c>
    </row>
    <row r="138" spans="1:9" x14ac:dyDescent="0.2">
      <c r="A138" s="298" t="s">
        <v>6</v>
      </c>
      <c r="B138" s="256" t="s">
        <v>47</v>
      </c>
      <c r="C138" s="256"/>
      <c r="D138" s="255"/>
      <c r="E138" s="429"/>
      <c r="F138" s="429"/>
      <c r="G138" s="257">
        <f>SUM(G139:G141)</f>
        <v>0</v>
      </c>
      <c r="H138" s="257">
        <f>SUM(H139:H141)</f>
        <v>0</v>
      </c>
      <c r="I138" s="313">
        <f>SUM(I139:I141)</f>
        <v>0</v>
      </c>
    </row>
    <row r="139" spans="1:9" x14ac:dyDescent="0.2">
      <c r="A139" s="269" t="s">
        <v>317</v>
      </c>
      <c r="B139" s="258" t="s">
        <v>37</v>
      </c>
      <c r="C139" s="258"/>
      <c r="D139" s="259"/>
      <c r="E139" s="435"/>
      <c r="F139" s="436"/>
      <c r="G139" s="260"/>
      <c r="H139" s="261"/>
      <c r="I139" s="318">
        <f>SUM(G139:H139)</f>
        <v>0</v>
      </c>
    </row>
    <row r="140" spans="1:9" x14ac:dyDescent="0.2">
      <c r="A140" s="270" t="s">
        <v>318</v>
      </c>
      <c r="B140" s="262" t="s">
        <v>37</v>
      </c>
      <c r="C140" s="262"/>
      <c r="D140" s="262"/>
      <c r="E140" s="430"/>
      <c r="F140" s="431"/>
      <c r="G140" s="263"/>
      <c r="H140" s="264"/>
      <c r="I140" s="319">
        <f>SUM(G140:H140)</f>
        <v>0</v>
      </c>
    </row>
    <row r="141" spans="1:9" x14ac:dyDescent="0.2">
      <c r="A141" s="357" t="s">
        <v>319</v>
      </c>
      <c r="B141" s="309" t="s">
        <v>37</v>
      </c>
      <c r="C141" s="309"/>
      <c r="D141" s="309"/>
      <c r="E141" s="422"/>
      <c r="F141" s="423"/>
      <c r="G141" s="310"/>
      <c r="H141" s="311"/>
      <c r="I141" s="320">
        <f>SUM(G141:H141)</f>
        <v>0</v>
      </c>
    </row>
    <row r="142" spans="1:9" x14ac:dyDescent="0.2">
      <c r="A142" s="368" t="s">
        <v>273</v>
      </c>
      <c r="B142" s="369"/>
      <c r="C142" s="369"/>
      <c r="D142" s="370"/>
      <c r="E142" s="371"/>
      <c r="F142" s="372"/>
      <c r="G142" s="373"/>
      <c r="H142" s="373"/>
      <c r="I142" s="374"/>
    </row>
    <row r="143" spans="1:9" x14ac:dyDescent="0.2">
      <c r="A143" s="298" t="s">
        <v>7</v>
      </c>
      <c r="B143" s="256" t="s">
        <v>47</v>
      </c>
      <c r="C143" s="256"/>
      <c r="D143" s="255"/>
      <c r="E143" s="429"/>
      <c r="F143" s="429"/>
      <c r="G143" s="257">
        <f>SUM(G144:G146)</f>
        <v>0</v>
      </c>
      <c r="H143" s="257">
        <f>SUM(H144:H146)</f>
        <v>0</v>
      </c>
      <c r="I143" s="313">
        <f>SUM(I144:I146)</f>
        <v>0</v>
      </c>
    </row>
    <row r="144" spans="1:9" x14ac:dyDescent="0.2">
      <c r="A144" s="269" t="s">
        <v>320</v>
      </c>
      <c r="B144" s="258" t="s">
        <v>37</v>
      </c>
      <c r="C144" s="258"/>
      <c r="D144" s="259"/>
      <c r="E144" s="435"/>
      <c r="F144" s="436"/>
      <c r="G144" s="260"/>
      <c r="H144" s="261"/>
      <c r="I144" s="318">
        <f>SUM(G144:H144)</f>
        <v>0</v>
      </c>
    </row>
    <row r="145" spans="1:9" x14ac:dyDescent="0.2">
      <c r="A145" s="270" t="s">
        <v>321</v>
      </c>
      <c r="B145" s="262" t="s">
        <v>37</v>
      </c>
      <c r="C145" s="262"/>
      <c r="D145" s="262"/>
      <c r="E145" s="430"/>
      <c r="F145" s="431"/>
      <c r="G145" s="263"/>
      <c r="H145" s="264"/>
      <c r="I145" s="319">
        <f>SUM(G145:H145)</f>
        <v>0</v>
      </c>
    </row>
    <row r="146" spans="1:9" x14ac:dyDescent="0.2">
      <c r="A146" s="357" t="s">
        <v>322</v>
      </c>
      <c r="B146" s="309" t="s">
        <v>37</v>
      </c>
      <c r="C146" s="309"/>
      <c r="D146" s="309"/>
      <c r="E146" s="422"/>
      <c r="F146" s="423"/>
      <c r="G146" s="310"/>
      <c r="H146" s="311"/>
      <c r="I146" s="320">
        <f>SUM(G146:H146)</f>
        <v>0</v>
      </c>
    </row>
    <row r="147" spans="1:9" ht="19.5" customHeight="1" x14ac:dyDescent="0.2">
      <c r="A147" s="424" t="s">
        <v>240</v>
      </c>
      <c r="B147" s="425"/>
      <c r="C147" s="425"/>
      <c r="D147" s="425"/>
      <c r="E147" s="428" t="s">
        <v>131</v>
      </c>
      <c r="F147" s="428"/>
      <c r="G147" s="429" t="s">
        <v>45</v>
      </c>
      <c r="H147" s="429"/>
      <c r="I147" s="429"/>
    </row>
    <row r="148" spans="1:9" x14ac:dyDescent="0.2">
      <c r="A148" s="426"/>
      <c r="B148" s="427"/>
      <c r="C148" s="427"/>
      <c r="D148" s="427"/>
      <c r="E148" s="428"/>
      <c r="F148" s="428"/>
      <c r="G148" s="359" t="s">
        <v>40</v>
      </c>
      <c r="H148" s="358" t="s">
        <v>36</v>
      </c>
      <c r="I148" s="359" t="s">
        <v>41</v>
      </c>
    </row>
    <row r="149" spans="1:9" x14ac:dyDescent="0.2">
      <c r="A149" s="312" t="s">
        <v>237</v>
      </c>
      <c r="B149" s="278"/>
      <c r="C149" s="278"/>
      <c r="D149" s="279"/>
      <c r="E149" s="433"/>
      <c r="F149" s="434"/>
      <c r="G149" s="277"/>
      <c r="H149" s="277"/>
      <c r="I149" s="351"/>
    </row>
    <row r="150" spans="1:9" x14ac:dyDescent="0.2">
      <c r="A150" s="375" t="s">
        <v>271</v>
      </c>
      <c r="B150" s="376"/>
      <c r="C150" s="376"/>
      <c r="D150" s="377"/>
      <c r="E150" s="378"/>
      <c r="F150" s="379"/>
      <c r="G150" s="380"/>
      <c r="H150" s="380"/>
      <c r="I150" s="381"/>
    </row>
    <row r="151" spans="1:9" x14ac:dyDescent="0.2">
      <c r="A151" s="298" t="s">
        <v>4</v>
      </c>
      <c r="B151" s="256" t="s">
        <v>47</v>
      </c>
      <c r="C151" s="256"/>
      <c r="D151" s="255"/>
      <c r="E151" s="429"/>
      <c r="F151" s="429"/>
      <c r="G151" s="257">
        <f>SUM(G152:G154)</f>
        <v>0</v>
      </c>
      <c r="H151" s="257">
        <f>SUM(H152:H154)</f>
        <v>0</v>
      </c>
      <c r="I151" s="313">
        <f>SUM(I152:I154)</f>
        <v>0</v>
      </c>
    </row>
    <row r="152" spans="1:9" x14ac:dyDescent="0.2">
      <c r="A152" s="269" t="s">
        <v>208</v>
      </c>
      <c r="B152" s="258" t="s">
        <v>37</v>
      </c>
      <c r="C152" s="258"/>
      <c r="D152" s="259"/>
      <c r="E152" s="435"/>
      <c r="F152" s="436"/>
      <c r="G152" s="260"/>
      <c r="H152" s="261"/>
      <c r="I152" s="318">
        <f>SUM(G152:H152)</f>
        <v>0</v>
      </c>
    </row>
    <row r="153" spans="1:9" x14ac:dyDescent="0.2">
      <c r="A153" s="270" t="s">
        <v>209</v>
      </c>
      <c r="B153" s="262" t="s">
        <v>37</v>
      </c>
      <c r="C153" s="262"/>
      <c r="D153" s="262"/>
      <c r="E153" s="430"/>
      <c r="F153" s="431"/>
      <c r="G153" s="263"/>
      <c r="H153" s="264"/>
      <c r="I153" s="319">
        <f>SUM(G153:H153)</f>
        <v>0</v>
      </c>
    </row>
    <row r="154" spans="1:9" x14ac:dyDescent="0.2">
      <c r="A154" s="270" t="s">
        <v>210</v>
      </c>
      <c r="B154" s="262" t="s">
        <v>37</v>
      </c>
      <c r="C154" s="262"/>
      <c r="D154" s="262"/>
      <c r="E154" s="430"/>
      <c r="F154" s="431"/>
      <c r="G154" s="263"/>
      <c r="H154" s="264"/>
      <c r="I154" s="319">
        <f>SUM(G154:H154)</f>
        <v>0</v>
      </c>
    </row>
    <row r="155" spans="1:9" x14ac:dyDescent="0.2">
      <c r="A155" s="298" t="s">
        <v>5</v>
      </c>
      <c r="B155" s="256" t="s">
        <v>47</v>
      </c>
      <c r="C155" s="256"/>
      <c r="D155" s="255"/>
      <c r="E155" s="429"/>
      <c r="F155" s="429"/>
      <c r="G155" s="257">
        <f>SUM(G156:G158)</f>
        <v>0</v>
      </c>
      <c r="H155" s="257">
        <f>SUM(H156:H158)</f>
        <v>0</v>
      </c>
      <c r="I155" s="313">
        <f>SUM(I156:I158)</f>
        <v>0</v>
      </c>
    </row>
    <row r="156" spans="1:9" x14ac:dyDescent="0.2">
      <c r="A156" s="269" t="s">
        <v>212</v>
      </c>
      <c r="B156" s="258" t="s">
        <v>37</v>
      </c>
      <c r="C156" s="258"/>
      <c r="D156" s="259"/>
      <c r="E156" s="435"/>
      <c r="F156" s="436"/>
      <c r="G156" s="260"/>
      <c r="H156" s="261"/>
      <c r="I156" s="318">
        <f>SUM(G156:H156)</f>
        <v>0</v>
      </c>
    </row>
    <row r="157" spans="1:9" x14ac:dyDescent="0.2">
      <c r="A157" s="270" t="s">
        <v>213</v>
      </c>
      <c r="B157" s="262" t="s">
        <v>37</v>
      </c>
      <c r="C157" s="262"/>
      <c r="D157" s="262"/>
      <c r="E157" s="430"/>
      <c r="F157" s="431"/>
      <c r="G157" s="263"/>
      <c r="H157" s="264"/>
      <c r="I157" s="319">
        <f>SUM(G157:H157)</f>
        <v>0</v>
      </c>
    </row>
    <row r="158" spans="1:9" x14ac:dyDescent="0.2">
      <c r="A158" s="357" t="s">
        <v>214</v>
      </c>
      <c r="B158" s="309" t="s">
        <v>37</v>
      </c>
      <c r="C158" s="309"/>
      <c r="D158" s="309"/>
      <c r="E158" s="422"/>
      <c r="F158" s="423"/>
      <c r="G158" s="310"/>
      <c r="H158" s="311"/>
      <c r="I158" s="320">
        <f>SUM(G158:H158)</f>
        <v>0</v>
      </c>
    </row>
    <row r="159" spans="1:9" x14ac:dyDescent="0.2">
      <c r="A159" s="298" t="s">
        <v>6</v>
      </c>
      <c r="B159" s="256" t="s">
        <v>47</v>
      </c>
      <c r="C159" s="256"/>
      <c r="D159" s="255"/>
      <c r="E159" s="429"/>
      <c r="F159" s="429"/>
      <c r="G159" s="257">
        <f>SUM(G160:G162)</f>
        <v>0</v>
      </c>
      <c r="H159" s="257">
        <f>SUM(H160:H162)</f>
        <v>0</v>
      </c>
      <c r="I159" s="313">
        <f>SUM(I160:I162)</f>
        <v>0</v>
      </c>
    </row>
    <row r="160" spans="1:9" x14ac:dyDescent="0.2">
      <c r="A160" s="269" t="s">
        <v>317</v>
      </c>
      <c r="B160" s="258" t="s">
        <v>37</v>
      </c>
      <c r="C160" s="258"/>
      <c r="D160" s="259"/>
      <c r="E160" s="435"/>
      <c r="F160" s="436"/>
      <c r="G160" s="260"/>
      <c r="H160" s="261"/>
      <c r="I160" s="318">
        <f>SUM(G160:H160)</f>
        <v>0</v>
      </c>
    </row>
    <row r="161" spans="1:9" x14ac:dyDescent="0.2">
      <c r="A161" s="270" t="s">
        <v>318</v>
      </c>
      <c r="B161" s="262" t="s">
        <v>37</v>
      </c>
      <c r="C161" s="262"/>
      <c r="D161" s="262"/>
      <c r="E161" s="430"/>
      <c r="F161" s="431"/>
      <c r="G161" s="263"/>
      <c r="H161" s="264"/>
      <c r="I161" s="319">
        <f>SUM(G161:H161)</f>
        <v>0</v>
      </c>
    </row>
    <row r="162" spans="1:9" x14ac:dyDescent="0.2">
      <c r="A162" s="357" t="s">
        <v>319</v>
      </c>
      <c r="B162" s="309" t="s">
        <v>37</v>
      </c>
      <c r="C162" s="309"/>
      <c r="D162" s="309"/>
      <c r="E162" s="422"/>
      <c r="F162" s="423"/>
      <c r="G162" s="310"/>
      <c r="H162" s="311"/>
      <c r="I162" s="320">
        <f>SUM(G162:H162)</f>
        <v>0</v>
      </c>
    </row>
    <row r="163" spans="1:9" x14ac:dyDescent="0.2">
      <c r="A163" s="368" t="s">
        <v>273</v>
      </c>
      <c r="B163" s="369"/>
      <c r="C163" s="369"/>
      <c r="D163" s="370"/>
      <c r="E163" s="371"/>
      <c r="F163" s="372"/>
      <c r="G163" s="373"/>
      <c r="H163" s="373"/>
      <c r="I163" s="374"/>
    </row>
    <row r="164" spans="1:9" x14ac:dyDescent="0.2">
      <c r="A164" s="298" t="s">
        <v>7</v>
      </c>
      <c r="B164" s="256" t="s">
        <v>47</v>
      </c>
      <c r="C164" s="256"/>
      <c r="D164" s="255"/>
      <c r="E164" s="429"/>
      <c r="F164" s="429"/>
      <c r="G164" s="257">
        <f>SUM(G165:G167)</f>
        <v>0</v>
      </c>
      <c r="H164" s="257">
        <f>SUM(H165:H167)</f>
        <v>0</v>
      </c>
      <c r="I164" s="313">
        <f>SUM(I165:I167)</f>
        <v>0</v>
      </c>
    </row>
    <row r="165" spans="1:9" x14ac:dyDescent="0.2">
      <c r="A165" s="269" t="s">
        <v>320</v>
      </c>
      <c r="B165" s="258" t="s">
        <v>37</v>
      </c>
      <c r="C165" s="258"/>
      <c r="D165" s="259"/>
      <c r="E165" s="435"/>
      <c r="F165" s="436"/>
      <c r="G165" s="260"/>
      <c r="H165" s="261"/>
      <c r="I165" s="318">
        <f>SUM(G165:H165)</f>
        <v>0</v>
      </c>
    </row>
    <row r="166" spans="1:9" x14ac:dyDescent="0.2">
      <c r="A166" s="270" t="s">
        <v>321</v>
      </c>
      <c r="B166" s="262" t="s">
        <v>37</v>
      </c>
      <c r="C166" s="262"/>
      <c r="D166" s="262"/>
      <c r="E166" s="430"/>
      <c r="F166" s="431"/>
      <c r="G166" s="263"/>
      <c r="H166" s="264"/>
      <c r="I166" s="319">
        <f>SUM(G166:H166)</f>
        <v>0</v>
      </c>
    </row>
    <row r="167" spans="1:9" x14ac:dyDescent="0.2">
      <c r="A167" s="357" t="s">
        <v>322</v>
      </c>
      <c r="B167" s="309" t="s">
        <v>37</v>
      </c>
      <c r="C167" s="309"/>
      <c r="D167" s="309"/>
      <c r="E167" s="422"/>
      <c r="F167" s="423"/>
      <c r="G167" s="310"/>
      <c r="H167" s="311"/>
      <c r="I167" s="320">
        <f>SUM(G167:H167)</f>
        <v>0</v>
      </c>
    </row>
    <row r="168" spans="1:9" x14ac:dyDescent="0.2">
      <c r="A168" s="312" t="s">
        <v>238</v>
      </c>
      <c r="B168" s="278"/>
      <c r="C168" s="278"/>
      <c r="D168" s="279"/>
      <c r="E168" s="433"/>
      <c r="F168" s="434"/>
      <c r="G168" s="277"/>
      <c r="H168" s="277"/>
      <c r="I168" s="351"/>
    </row>
    <row r="169" spans="1:9" x14ac:dyDescent="0.2">
      <c r="A169" s="375" t="s">
        <v>271</v>
      </c>
      <c r="B169" s="376"/>
      <c r="C169" s="376"/>
      <c r="D169" s="377"/>
      <c r="E169" s="378"/>
      <c r="F169" s="379"/>
      <c r="G169" s="380"/>
      <c r="H169" s="380"/>
      <c r="I169" s="381"/>
    </row>
    <row r="170" spans="1:9" x14ac:dyDescent="0.2">
      <c r="A170" s="298" t="s">
        <v>4</v>
      </c>
      <c r="B170" s="256" t="s">
        <v>47</v>
      </c>
      <c r="C170" s="256"/>
      <c r="D170" s="255"/>
      <c r="E170" s="429"/>
      <c r="F170" s="429"/>
      <c r="G170" s="257">
        <f>SUM(G171:G173)</f>
        <v>0</v>
      </c>
      <c r="H170" s="257">
        <f>SUM(H171:H173)</f>
        <v>0</v>
      </c>
      <c r="I170" s="313">
        <f>SUM(I171:I173)</f>
        <v>0</v>
      </c>
    </row>
    <row r="171" spans="1:9" x14ac:dyDescent="0.2">
      <c r="A171" s="269" t="s">
        <v>208</v>
      </c>
      <c r="B171" s="258" t="s">
        <v>37</v>
      </c>
      <c r="C171" s="258"/>
      <c r="D171" s="259"/>
      <c r="E171" s="435"/>
      <c r="F171" s="436"/>
      <c r="G171" s="260"/>
      <c r="H171" s="261"/>
      <c r="I171" s="318">
        <f>SUM(G171:H171)</f>
        <v>0</v>
      </c>
    </row>
    <row r="172" spans="1:9" x14ac:dyDescent="0.2">
      <c r="A172" s="270" t="s">
        <v>209</v>
      </c>
      <c r="B172" s="262" t="s">
        <v>37</v>
      </c>
      <c r="C172" s="262"/>
      <c r="D172" s="262"/>
      <c r="E172" s="430"/>
      <c r="F172" s="431"/>
      <c r="G172" s="263"/>
      <c r="H172" s="264"/>
      <c r="I172" s="319">
        <f>SUM(G172:H172)</f>
        <v>0</v>
      </c>
    </row>
    <row r="173" spans="1:9" x14ac:dyDescent="0.2">
      <c r="A173" s="270" t="s">
        <v>210</v>
      </c>
      <c r="B173" s="262" t="s">
        <v>37</v>
      </c>
      <c r="C173" s="262"/>
      <c r="D173" s="262"/>
      <c r="E173" s="430"/>
      <c r="F173" s="431"/>
      <c r="G173" s="263"/>
      <c r="H173" s="264"/>
      <c r="I173" s="319">
        <f>SUM(G173:H173)</f>
        <v>0</v>
      </c>
    </row>
    <row r="174" spans="1:9" x14ac:dyDescent="0.2">
      <c r="A174" s="298" t="s">
        <v>5</v>
      </c>
      <c r="B174" s="256" t="s">
        <v>47</v>
      </c>
      <c r="C174" s="256"/>
      <c r="D174" s="255"/>
      <c r="E174" s="429"/>
      <c r="F174" s="429"/>
      <c r="G174" s="257">
        <f>SUM(G175:G177)</f>
        <v>0</v>
      </c>
      <c r="H174" s="257">
        <f>SUM(H175:H177)</f>
        <v>0</v>
      </c>
      <c r="I174" s="313">
        <f>SUM(I175:I177)</f>
        <v>0</v>
      </c>
    </row>
    <row r="175" spans="1:9" x14ac:dyDescent="0.2">
      <c r="A175" s="269" t="s">
        <v>212</v>
      </c>
      <c r="B175" s="258" t="s">
        <v>37</v>
      </c>
      <c r="C175" s="258"/>
      <c r="D175" s="259"/>
      <c r="E175" s="435"/>
      <c r="F175" s="436"/>
      <c r="G175" s="260"/>
      <c r="H175" s="261"/>
      <c r="I175" s="318">
        <f>SUM(G175:H175)</f>
        <v>0</v>
      </c>
    </row>
    <row r="176" spans="1:9" x14ac:dyDescent="0.2">
      <c r="A176" s="270" t="s">
        <v>213</v>
      </c>
      <c r="B176" s="262" t="s">
        <v>37</v>
      </c>
      <c r="C176" s="262"/>
      <c r="D176" s="262"/>
      <c r="E176" s="430"/>
      <c r="F176" s="431"/>
      <c r="G176" s="263"/>
      <c r="H176" s="264"/>
      <c r="I176" s="319">
        <f>SUM(G176:H176)</f>
        <v>0</v>
      </c>
    </row>
    <row r="177" spans="1:9" x14ac:dyDescent="0.2">
      <c r="A177" s="357" t="s">
        <v>214</v>
      </c>
      <c r="B177" s="309" t="s">
        <v>37</v>
      </c>
      <c r="C177" s="309"/>
      <c r="D177" s="309"/>
      <c r="E177" s="422"/>
      <c r="F177" s="423"/>
      <c r="G177" s="310"/>
      <c r="H177" s="311"/>
      <c r="I177" s="320">
        <f>SUM(G177:H177)</f>
        <v>0</v>
      </c>
    </row>
    <row r="178" spans="1:9" x14ac:dyDescent="0.2">
      <c r="A178" s="298" t="s">
        <v>6</v>
      </c>
      <c r="B178" s="256" t="s">
        <v>47</v>
      </c>
      <c r="C178" s="256"/>
      <c r="D178" s="255"/>
      <c r="E178" s="429"/>
      <c r="F178" s="429"/>
      <c r="G178" s="257">
        <f>SUM(G179:G181)</f>
        <v>0</v>
      </c>
      <c r="H178" s="257">
        <f>SUM(H179:H181)</f>
        <v>0</v>
      </c>
      <c r="I178" s="313">
        <f>SUM(I179:I181)</f>
        <v>0</v>
      </c>
    </row>
    <row r="179" spans="1:9" x14ac:dyDescent="0.2">
      <c r="A179" s="269" t="s">
        <v>317</v>
      </c>
      <c r="B179" s="258" t="s">
        <v>37</v>
      </c>
      <c r="C179" s="258"/>
      <c r="D179" s="259"/>
      <c r="E179" s="435"/>
      <c r="F179" s="436"/>
      <c r="G179" s="260"/>
      <c r="H179" s="261"/>
      <c r="I179" s="318">
        <f>SUM(G179:H179)</f>
        <v>0</v>
      </c>
    </row>
    <row r="180" spans="1:9" x14ac:dyDescent="0.2">
      <c r="A180" s="270" t="s">
        <v>318</v>
      </c>
      <c r="B180" s="262" t="s">
        <v>37</v>
      </c>
      <c r="C180" s="262"/>
      <c r="D180" s="262"/>
      <c r="E180" s="430"/>
      <c r="F180" s="431"/>
      <c r="G180" s="263"/>
      <c r="H180" s="264"/>
      <c r="I180" s="319">
        <f>SUM(G180:H180)</f>
        <v>0</v>
      </c>
    </row>
    <row r="181" spans="1:9" x14ac:dyDescent="0.2">
      <c r="A181" s="357" t="s">
        <v>319</v>
      </c>
      <c r="B181" s="309" t="s">
        <v>37</v>
      </c>
      <c r="C181" s="309"/>
      <c r="D181" s="309"/>
      <c r="E181" s="422"/>
      <c r="F181" s="423"/>
      <c r="G181" s="310"/>
      <c r="H181" s="311"/>
      <c r="I181" s="320">
        <f>SUM(G181:H181)</f>
        <v>0</v>
      </c>
    </row>
    <row r="182" spans="1:9" x14ac:dyDescent="0.2">
      <c r="A182" s="368" t="s">
        <v>273</v>
      </c>
      <c r="B182" s="369"/>
      <c r="C182" s="369"/>
      <c r="D182" s="370"/>
      <c r="E182" s="371"/>
      <c r="F182" s="372"/>
      <c r="G182" s="373"/>
      <c r="H182" s="373"/>
      <c r="I182" s="374"/>
    </row>
    <row r="183" spans="1:9" x14ac:dyDescent="0.2">
      <c r="A183" s="298" t="s">
        <v>7</v>
      </c>
      <c r="B183" s="256" t="s">
        <v>47</v>
      </c>
      <c r="C183" s="256"/>
      <c r="D183" s="255"/>
      <c r="E183" s="429"/>
      <c r="F183" s="429"/>
      <c r="G183" s="257">
        <f>SUM(G184:G186)</f>
        <v>0</v>
      </c>
      <c r="H183" s="257">
        <f>SUM(H184:H186)</f>
        <v>0</v>
      </c>
      <c r="I183" s="313">
        <f>SUM(I184:I186)</f>
        <v>0</v>
      </c>
    </row>
    <row r="184" spans="1:9" x14ac:dyDescent="0.2">
      <c r="A184" s="269" t="s">
        <v>320</v>
      </c>
      <c r="B184" s="258" t="s">
        <v>37</v>
      </c>
      <c r="C184" s="258"/>
      <c r="D184" s="259"/>
      <c r="E184" s="435"/>
      <c r="F184" s="436"/>
      <c r="G184" s="260"/>
      <c r="H184" s="261"/>
      <c r="I184" s="318">
        <f>SUM(G184:H184)</f>
        <v>0</v>
      </c>
    </row>
    <row r="185" spans="1:9" x14ac:dyDescent="0.2">
      <c r="A185" s="270" t="s">
        <v>321</v>
      </c>
      <c r="B185" s="262" t="s">
        <v>37</v>
      </c>
      <c r="C185" s="262"/>
      <c r="D185" s="262"/>
      <c r="E185" s="430"/>
      <c r="F185" s="431"/>
      <c r="G185" s="263"/>
      <c r="H185" s="264"/>
      <c r="I185" s="319">
        <f>SUM(G185:H185)</f>
        <v>0</v>
      </c>
    </row>
    <row r="186" spans="1:9" x14ac:dyDescent="0.2">
      <c r="A186" s="357" t="s">
        <v>322</v>
      </c>
      <c r="B186" s="309" t="s">
        <v>37</v>
      </c>
      <c r="C186" s="309"/>
      <c r="D186" s="309"/>
      <c r="E186" s="422"/>
      <c r="F186" s="423"/>
      <c r="G186" s="310"/>
      <c r="H186" s="311"/>
      <c r="I186" s="320">
        <f>SUM(G186:H186)</f>
        <v>0</v>
      </c>
    </row>
    <row r="187" spans="1:9" ht="19.5" customHeight="1" x14ac:dyDescent="0.2">
      <c r="A187" s="424" t="s">
        <v>240</v>
      </c>
      <c r="B187" s="425"/>
      <c r="C187" s="425"/>
      <c r="D187" s="425"/>
      <c r="E187" s="428" t="s">
        <v>131</v>
      </c>
      <c r="F187" s="428"/>
      <c r="G187" s="429" t="s">
        <v>45</v>
      </c>
      <c r="H187" s="429"/>
      <c r="I187" s="429"/>
    </row>
    <row r="188" spans="1:9" x14ac:dyDescent="0.2">
      <c r="A188" s="426"/>
      <c r="B188" s="427"/>
      <c r="C188" s="427"/>
      <c r="D188" s="427"/>
      <c r="E188" s="428"/>
      <c r="F188" s="428"/>
      <c r="G188" s="359" t="s">
        <v>40</v>
      </c>
      <c r="H188" s="358" t="s">
        <v>36</v>
      </c>
      <c r="I188" s="359" t="s">
        <v>41</v>
      </c>
    </row>
    <row r="189" spans="1:9" x14ac:dyDescent="0.2">
      <c r="A189" s="274" t="s">
        <v>239</v>
      </c>
      <c r="B189" s="278"/>
      <c r="C189" s="278"/>
      <c r="D189" s="279"/>
      <c r="E189" s="433"/>
      <c r="F189" s="434"/>
      <c r="G189" s="277"/>
      <c r="H189" s="277"/>
      <c r="I189" s="351"/>
    </row>
    <row r="190" spans="1:9" x14ac:dyDescent="0.2">
      <c r="A190" s="375" t="s">
        <v>271</v>
      </c>
      <c r="B190" s="376"/>
      <c r="C190" s="376"/>
      <c r="D190" s="377"/>
      <c r="E190" s="378"/>
      <c r="F190" s="379"/>
      <c r="G190" s="380"/>
      <c r="H190" s="380"/>
      <c r="I190" s="381"/>
    </row>
    <row r="191" spans="1:9" x14ac:dyDescent="0.2">
      <c r="A191" s="298" t="s">
        <v>4</v>
      </c>
      <c r="B191" s="256" t="s">
        <v>47</v>
      </c>
      <c r="C191" s="256"/>
      <c r="D191" s="255"/>
      <c r="E191" s="429"/>
      <c r="F191" s="429"/>
      <c r="G191" s="257">
        <f>SUM(G192:G194)</f>
        <v>0</v>
      </c>
      <c r="H191" s="257">
        <f>SUM(H192:H194)</f>
        <v>0</v>
      </c>
      <c r="I191" s="313">
        <f>SUM(I192:I194)</f>
        <v>0</v>
      </c>
    </row>
    <row r="192" spans="1:9" x14ac:dyDescent="0.2">
      <c r="A192" s="269" t="s">
        <v>208</v>
      </c>
      <c r="B192" s="258" t="s">
        <v>37</v>
      </c>
      <c r="C192" s="258"/>
      <c r="D192" s="259"/>
      <c r="E192" s="435"/>
      <c r="F192" s="436"/>
      <c r="G192" s="260"/>
      <c r="H192" s="261"/>
      <c r="I192" s="318">
        <f>SUM(G192:H192)</f>
        <v>0</v>
      </c>
    </row>
    <row r="193" spans="1:9" x14ac:dyDescent="0.2">
      <c r="A193" s="270" t="s">
        <v>209</v>
      </c>
      <c r="B193" s="262" t="s">
        <v>37</v>
      </c>
      <c r="C193" s="262"/>
      <c r="D193" s="262"/>
      <c r="E193" s="430"/>
      <c r="F193" s="431"/>
      <c r="G193" s="263"/>
      <c r="H193" s="264"/>
      <c r="I193" s="319">
        <f>SUM(G193:H193)</f>
        <v>0</v>
      </c>
    </row>
    <row r="194" spans="1:9" x14ac:dyDescent="0.2">
      <c r="A194" s="270" t="s">
        <v>210</v>
      </c>
      <c r="B194" s="262" t="s">
        <v>37</v>
      </c>
      <c r="C194" s="262"/>
      <c r="D194" s="262"/>
      <c r="E194" s="430"/>
      <c r="F194" s="431"/>
      <c r="G194" s="263"/>
      <c r="H194" s="264"/>
      <c r="I194" s="319">
        <f>SUM(G194:H194)</f>
        <v>0</v>
      </c>
    </row>
    <row r="195" spans="1:9" x14ac:dyDescent="0.2">
      <c r="A195" s="298" t="s">
        <v>5</v>
      </c>
      <c r="B195" s="256" t="s">
        <v>47</v>
      </c>
      <c r="C195" s="256"/>
      <c r="D195" s="255"/>
      <c r="E195" s="429"/>
      <c r="F195" s="429"/>
      <c r="G195" s="257">
        <f>SUM(G196:G198)</f>
        <v>0</v>
      </c>
      <c r="H195" s="257">
        <f>SUM(H196:H198)</f>
        <v>0</v>
      </c>
      <c r="I195" s="313">
        <f>SUM(I196:I198)</f>
        <v>0</v>
      </c>
    </row>
    <row r="196" spans="1:9" x14ac:dyDescent="0.2">
      <c r="A196" s="269" t="s">
        <v>212</v>
      </c>
      <c r="B196" s="258" t="s">
        <v>37</v>
      </c>
      <c r="C196" s="258"/>
      <c r="D196" s="259"/>
      <c r="E196" s="435"/>
      <c r="F196" s="436"/>
      <c r="G196" s="260"/>
      <c r="H196" s="261"/>
      <c r="I196" s="318">
        <f>SUM(G196:H196)</f>
        <v>0</v>
      </c>
    </row>
    <row r="197" spans="1:9" x14ac:dyDescent="0.2">
      <c r="A197" s="270" t="s">
        <v>213</v>
      </c>
      <c r="B197" s="262" t="s">
        <v>37</v>
      </c>
      <c r="C197" s="262"/>
      <c r="D197" s="262"/>
      <c r="E197" s="430"/>
      <c r="F197" s="431"/>
      <c r="G197" s="263"/>
      <c r="H197" s="264"/>
      <c r="I197" s="319">
        <f>SUM(G197:H197)</f>
        <v>0</v>
      </c>
    </row>
    <row r="198" spans="1:9" x14ac:dyDescent="0.2">
      <c r="A198" s="357" t="s">
        <v>214</v>
      </c>
      <c r="B198" s="309" t="s">
        <v>37</v>
      </c>
      <c r="C198" s="309"/>
      <c r="D198" s="309"/>
      <c r="E198" s="422"/>
      <c r="F198" s="423"/>
      <c r="G198" s="310"/>
      <c r="H198" s="311"/>
      <c r="I198" s="320">
        <f>SUM(G198:H198)</f>
        <v>0</v>
      </c>
    </row>
    <row r="199" spans="1:9" x14ac:dyDescent="0.2">
      <c r="A199" s="298" t="s">
        <v>6</v>
      </c>
      <c r="B199" s="256" t="s">
        <v>47</v>
      </c>
      <c r="C199" s="256"/>
      <c r="D199" s="255"/>
      <c r="E199" s="429"/>
      <c r="F199" s="429"/>
      <c r="G199" s="257">
        <f>SUM(G200:G202)</f>
        <v>0</v>
      </c>
      <c r="H199" s="257">
        <f>SUM(H200:H202)</f>
        <v>0</v>
      </c>
      <c r="I199" s="313">
        <f>SUM(I200:I202)</f>
        <v>0</v>
      </c>
    </row>
    <row r="200" spans="1:9" x14ac:dyDescent="0.2">
      <c r="A200" s="269" t="s">
        <v>317</v>
      </c>
      <c r="B200" s="258" t="s">
        <v>37</v>
      </c>
      <c r="C200" s="258"/>
      <c r="D200" s="259"/>
      <c r="E200" s="435"/>
      <c r="F200" s="436"/>
      <c r="G200" s="260"/>
      <c r="H200" s="261"/>
      <c r="I200" s="318">
        <f>SUM(G200:H200)</f>
        <v>0</v>
      </c>
    </row>
    <row r="201" spans="1:9" x14ac:dyDescent="0.2">
      <c r="A201" s="270" t="s">
        <v>318</v>
      </c>
      <c r="B201" s="262" t="s">
        <v>37</v>
      </c>
      <c r="C201" s="262"/>
      <c r="D201" s="262"/>
      <c r="E201" s="430"/>
      <c r="F201" s="431"/>
      <c r="G201" s="263"/>
      <c r="H201" s="264"/>
      <c r="I201" s="319">
        <f>SUM(G201:H201)</f>
        <v>0</v>
      </c>
    </row>
    <row r="202" spans="1:9" x14ac:dyDescent="0.2">
      <c r="A202" s="357" t="s">
        <v>319</v>
      </c>
      <c r="B202" s="309" t="s">
        <v>37</v>
      </c>
      <c r="C202" s="309"/>
      <c r="D202" s="309"/>
      <c r="E202" s="422"/>
      <c r="F202" s="423"/>
      <c r="G202" s="310"/>
      <c r="H202" s="311"/>
      <c r="I202" s="320">
        <f>SUM(G202:H202)</f>
        <v>0</v>
      </c>
    </row>
    <row r="203" spans="1:9" x14ac:dyDescent="0.2">
      <c r="A203" s="368" t="s">
        <v>273</v>
      </c>
      <c r="B203" s="369"/>
      <c r="C203" s="369"/>
      <c r="D203" s="370"/>
      <c r="E203" s="371"/>
      <c r="F203" s="372"/>
      <c r="G203" s="373"/>
      <c r="H203" s="373"/>
      <c r="I203" s="374"/>
    </row>
    <row r="204" spans="1:9" x14ac:dyDescent="0.2">
      <c r="A204" s="298" t="s">
        <v>7</v>
      </c>
      <c r="B204" s="256" t="s">
        <v>47</v>
      </c>
      <c r="C204" s="256"/>
      <c r="D204" s="255"/>
      <c r="E204" s="429"/>
      <c r="F204" s="429"/>
      <c r="G204" s="257">
        <f>SUM(G205:G207)</f>
        <v>0</v>
      </c>
      <c r="H204" s="257">
        <f>SUM(H205:H207)</f>
        <v>0</v>
      </c>
      <c r="I204" s="313">
        <f>SUM(I205:I207)</f>
        <v>0</v>
      </c>
    </row>
    <row r="205" spans="1:9" x14ac:dyDescent="0.2">
      <c r="A205" s="269" t="s">
        <v>320</v>
      </c>
      <c r="B205" s="258" t="s">
        <v>37</v>
      </c>
      <c r="C205" s="258"/>
      <c r="D205" s="259"/>
      <c r="E205" s="435"/>
      <c r="F205" s="436"/>
      <c r="G205" s="260"/>
      <c r="H205" s="261"/>
      <c r="I205" s="318">
        <f>SUM(G205:H205)</f>
        <v>0</v>
      </c>
    </row>
    <row r="206" spans="1:9" x14ac:dyDescent="0.2">
      <c r="A206" s="270" t="s">
        <v>321</v>
      </c>
      <c r="B206" s="262" t="s">
        <v>37</v>
      </c>
      <c r="C206" s="262"/>
      <c r="D206" s="262"/>
      <c r="E206" s="430"/>
      <c r="F206" s="431"/>
      <c r="G206" s="263"/>
      <c r="H206" s="264"/>
      <c r="I206" s="319">
        <f>SUM(G206:H206)</f>
        <v>0</v>
      </c>
    </row>
    <row r="207" spans="1:9" x14ac:dyDescent="0.2">
      <c r="A207" s="357" t="s">
        <v>322</v>
      </c>
      <c r="B207" s="309" t="s">
        <v>37</v>
      </c>
      <c r="C207" s="309"/>
      <c r="D207" s="309"/>
      <c r="E207" s="422"/>
      <c r="F207" s="423"/>
      <c r="G207" s="310"/>
      <c r="H207" s="311"/>
      <c r="I207" s="320">
        <f>SUM(G207:H207)</f>
        <v>0</v>
      </c>
    </row>
    <row r="208" spans="1:9" x14ac:dyDescent="0.2">
      <c r="A208" s="461" t="s">
        <v>324</v>
      </c>
      <c r="B208" s="462"/>
      <c r="C208" s="462"/>
      <c r="D208" s="462"/>
      <c r="E208" s="462"/>
      <c r="F208" s="463"/>
      <c r="G208" s="380"/>
      <c r="H208" s="380"/>
      <c r="I208" s="381"/>
    </row>
    <row r="209" spans="1:9" x14ac:dyDescent="0.2">
      <c r="A209" s="464" t="s">
        <v>325</v>
      </c>
      <c r="B209" s="465"/>
      <c r="C209" s="465"/>
      <c r="D209" s="465"/>
      <c r="E209" s="465"/>
      <c r="F209" s="466"/>
      <c r="G209" s="373"/>
      <c r="H209" s="373"/>
      <c r="I209" s="374"/>
    </row>
    <row r="210" spans="1:9" s="48" customFormat="1" x14ac:dyDescent="0.2">
      <c r="A210" s="432" t="s">
        <v>138</v>
      </c>
      <c r="B210" s="432"/>
      <c r="C210" s="432"/>
      <c r="D210" s="432"/>
      <c r="E210" s="432"/>
      <c r="F210" s="432"/>
      <c r="G210" s="280"/>
      <c r="H210" s="280"/>
      <c r="I210" s="315"/>
    </row>
    <row r="212" spans="1:9" s="299" customFormat="1" ht="37.5" customHeight="1" x14ac:dyDescent="0.2">
      <c r="A212" s="322">
        <v>7.4</v>
      </c>
      <c r="B212" s="467" t="s">
        <v>323</v>
      </c>
      <c r="C212" s="467"/>
      <c r="D212" s="467"/>
      <c r="E212" s="467"/>
      <c r="F212" s="467"/>
      <c r="G212" s="467"/>
      <c r="H212" s="467"/>
      <c r="I212" s="467"/>
    </row>
    <row r="213" spans="1:9" ht="19.5" customHeight="1" x14ac:dyDescent="0.2">
      <c r="A213" s="424" t="s">
        <v>47</v>
      </c>
      <c r="B213" s="425"/>
      <c r="C213" s="425"/>
      <c r="D213" s="425"/>
      <c r="E213" s="428" t="s">
        <v>131</v>
      </c>
      <c r="F213" s="428"/>
      <c r="G213" s="429" t="s">
        <v>45</v>
      </c>
      <c r="H213" s="429"/>
      <c r="I213" s="429"/>
    </row>
    <row r="214" spans="1:9" x14ac:dyDescent="0.2">
      <c r="A214" s="426"/>
      <c r="B214" s="427"/>
      <c r="C214" s="427"/>
      <c r="D214" s="427"/>
      <c r="E214" s="428"/>
      <c r="F214" s="428"/>
      <c r="G214" s="316" t="s">
        <v>40</v>
      </c>
      <c r="H214" s="317" t="s">
        <v>36</v>
      </c>
      <c r="I214" s="316" t="s">
        <v>41</v>
      </c>
    </row>
    <row r="215" spans="1:9" s="299" customFormat="1" x14ac:dyDescent="0.2">
      <c r="A215" s="274" t="s">
        <v>360</v>
      </c>
      <c r="B215" s="275"/>
      <c r="C215" s="275"/>
      <c r="D215" s="276"/>
      <c r="E215" s="396"/>
      <c r="F215" s="397"/>
      <c r="G215" s="281"/>
      <c r="H215" s="281"/>
      <c r="I215" s="314"/>
    </row>
    <row r="216" spans="1:9" s="299" customFormat="1" ht="18.75" customHeight="1" x14ac:dyDescent="0.2">
      <c r="A216" s="298" t="s">
        <v>4</v>
      </c>
      <c r="B216" s="256" t="s">
        <v>47</v>
      </c>
      <c r="C216" s="256"/>
      <c r="D216" s="255"/>
      <c r="E216" s="429"/>
      <c r="F216" s="429"/>
      <c r="G216" s="257">
        <f>SUM(G217:G219)</f>
        <v>0</v>
      </c>
      <c r="H216" s="257">
        <f>SUM(H217:H219)</f>
        <v>0</v>
      </c>
      <c r="I216" s="313">
        <f>SUM(I217:I219)</f>
        <v>0</v>
      </c>
    </row>
    <row r="217" spans="1:9" s="299" customFormat="1" ht="18.75" customHeight="1" x14ac:dyDescent="0.2">
      <c r="A217" s="269" t="s">
        <v>208</v>
      </c>
      <c r="B217" s="258" t="s">
        <v>37</v>
      </c>
      <c r="C217" s="258"/>
      <c r="D217" s="259"/>
      <c r="E217" s="435"/>
      <c r="F217" s="436"/>
      <c r="G217" s="260"/>
      <c r="H217" s="261"/>
      <c r="I217" s="318">
        <f>SUM(G217:H217)</f>
        <v>0</v>
      </c>
    </row>
    <row r="218" spans="1:9" s="299" customFormat="1" ht="18.75" customHeight="1" x14ac:dyDescent="0.2">
      <c r="A218" s="270" t="s">
        <v>209</v>
      </c>
      <c r="B218" s="262" t="s">
        <v>37</v>
      </c>
      <c r="C218" s="262"/>
      <c r="D218" s="262"/>
      <c r="E218" s="430"/>
      <c r="F218" s="431"/>
      <c r="G218" s="263"/>
      <c r="H218" s="264"/>
      <c r="I218" s="319">
        <f>SUM(G218:H218)</f>
        <v>0</v>
      </c>
    </row>
    <row r="219" spans="1:9" s="299" customFormat="1" ht="18.75" customHeight="1" x14ac:dyDescent="0.2">
      <c r="A219" s="270" t="s">
        <v>210</v>
      </c>
      <c r="B219" s="262" t="s">
        <v>37</v>
      </c>
      <c r="C219" s="262"/>
      <c r="D219" s="262"/>
      <c r="E219" s="430"/>
      <c r="F219" s="431"/>
      <c r="G219" s="263"/>
      <c r="H219" s="264"/>
      <c r="I219" s="319">
        <f>SUM(G219:H219)</f>
        <v>0</v>
      </c>
    </row>
    <row r="220" spans="1:9" s="299" customFormat="1" ht="18.75" customHeight="1" x14ac:dyDescent="0.2">
      <c r="A220" s="298" t="s">
        <v>5</v>
      </c>
      <c r="B220" s="256" t="s">
        <v>47</v>
      </c>
      <c r="C220" s="256"/>
      <c r="D220" s="255"/>
      <c r="E220" s="429"/>
      <c r="F220" s="429"/>
      <c r="G220" s="257">
        <f>SUM(G221:G223)</f>
        <v>0</v>
      </c>
      <c r="H220" s="257">
        <f>SUM(H221:H223)</f>
        <v>0</v>
      </c>
      <c r="I220" s="313">
        <f>SUM(I221:I223)</f>
        <v>0</v>
      </c>
    </row>
    <row r="221" spans="1:9" s="299" customFormat="1" ht="18.75" customHeight="1" x14ac:dyDescent="0.2">
      <c r="A221" s="269" t="s">
        <v>212</v>
      </c>
      <c r="B221" s="258" t="s">
        <v>37</v>
      </c>
      <c r="C221" s="258"/>
      <c r="D221" s="259"/>
      <c r="E221" s="435"/>
      <c r="F221" s="436"/>
      <c r="G221" s="260"/>
      <c r="H221" s="261"/>
      <c r="I221" s="318">
        <f>SUM(G221:H221)</f>
        <v>0</v>
      </c>
    </row>
    <row r="222" spans="1:9" s="299" customFormat="1" ht="18.75" customHeight="1" x14ac:dyDescent="0.2">
      <c r="A222" s="270" t="s">
        <v>213</v>
      </c>
      <c r="B222" s="262" t="s">
        <v>37</v>
      </c>
      <c r="C222" s="262"/>
      <c r="D222" s="262"/>
      <c r="E222" s="430"/>
      <c r="F222" s="431"/>
      <c r="G222" s="263"/>
      <c r="H222" s="264"/>
      <c r="I222" s="319">
        <f>SUM(G222:H222)</f>
        <v>0</v>
      </c>
    </row>
    <row r="223" spans="1:9" s="299" customFormat="1" ht="18.75" customHeight="1" x14ac:dyDescent="0.2">
      <c r="A223" s="357" t="s">
        <v>214</v>
      </c>
      <c r="B223" s="309" t="s">
        <v>37</v>
      </c>
      <c r="C223" s="309"/>
      <c r="D223" s="309"/>
      <c r="E223" s="422"/>
      <c r="F223" s="423"/>
      <c r="G223" s="310"/>
      <c r="H223" s="311"/>
      <c r="I223" s="320">
        <f>SUM(G223:H223)</f>
        <v>0</v>
      </c>
    </row>
    <row r="224" spans="1:9" ht="19.5" customHeight="1" x14ac:dyDescent="0.2">
      <c r="A224" s="424" t="s">
        <v>47</v>
      </c>
      <c r="B224" s="425"/>
      <c r="C224" s="425"/>
      <c r="D224" s="425"/>
      <c r="E224" s="428" t="s">
        <v>131</v>
      </c>
      <c r="F224" s="428"/>
      <c r="G224" s="429" t="s">
        <v>45</v>
      </c>
      <c r="H224" s="429"/>
      <c r="I224" s="429"/>
    </row>
    <row r="225" spans="1:9" x14ac:dyDescent="0.2">
      <c r="A225" s="426"/>
      <c r="B225" s="427"/>
      <c r="C225" s="427"/>
      <c r="D225" s="427"/>
      <c r="E225" s="428"/>
      <c r="F225" s="428"/>
      <c r="G225" s="364" t="s">
        <v>40</v>
      </c>
      <c r="H225" s="363" t="s">
        <v>36</v>
      </c>
      <c r="I225" s="364" t="s">
        <v>41</v>
      </c>
    </row>
    <row r="226" spans="1:9" s="299" customFormat="1" x14ac:dyDescent="0.2">
      <c r="A226" s="312" t="s">
        <v>361</v>
      </c>
      <c r="B226" s="278"/>
      <c r="C226" s="278"/>
      <c r="D226" s="279"/>
      <c r="E226" s="433"/>
      <c r="F226" s="434"/>
      <c r="G226" s="277"/>
      <c r="H226" s="277"/>
      <c r="I226" s="351"/>
    </row>
    <row r="227" spans="1:9" s="299" customFormat="1" x14ac:dyDescent="0.2">
      <c r="A227" s="298" t="s">
        <v>4</v>
      </c>
      <c r="B227" s="256" t="s">
        <v>47</v>
      </c>
      <c r="C227" s="256"/>
      <c r="D227" s="255"/>
      <c r="E227" s="429"/>
      <c r="F227" s="429"/>
      <c r="G227" s="257">
        <f>SUM(G228:G230)</f>
        <v>0</v>
      </c>
      <c r="H227" s="257">
        <f>SUM(H228:H230)</f>
        <v>0</v>
      </c>
      <c r="I227" s="313">
        <f>SUM(I228:I230)</f>
        <v>0</v>
      </c>
    </row>
    <row r="228" spans="1:9" s="299" customFormat="1" x14ac:dyDescent="0.2">
      <c r="A228" s="269" t="s">
        <v>208</v>
      </c>
      <c r="B228" s="258" t="s">
        <v>37</v>
      </c>
      <c r="C228" s="258"/>
      <c r="D228" s="259"/>
      <c r="E228" s="435"/>
      <c r="F228" s="436"/>
      <c r="G228" s="260"/>
      <c r="H228" s="261"/>
      <c r="I228" s="318">
        <f>SUM(G228:H228)</f>
        <v>0</v>
      </c>
    </row>
    <row r="229" spans="1:9" s="299" customFormat="1" x14ac:dyDescent="0.2">
      <c r="A229" s="270" t="s">
        <v>209</v>
      </c>
      <c r="B229" s="262" t="s">
        <v>37</v>
      </c>
      <c r="C229" s="262"/>
      <c r="D229" s="262"/>
      <c r="E229" s="430"/>
      <c r="F229" s="431"/>
      <c r="G229" s="263"/>
      <c r="H229" s="264"/>
      <c r="I229" s="319">
        <f>SUM(G229:H229)</f>
        <v>0</v>
      </c>
    </row>
    <row r="230" spans="1:9" s="299" customFormat="1" x14ac:dyDescent="0.2">
      <c r="A230" s="270" t="s">
        <v>210</v>
      </c>
      <c r="B230" s="262" t="s">
        <v>37</v>
      </c>
      <c r="C230" s="262"/>
      <c r="D230" s="262"/>
      <c r="E230" s="430"/>
      <c r="F230" s="431"/>
      <c r="G230" s="263"/>
      <c r="H230" s="264"/>
      <c r="I230" s="319">
        <f>SUM(G230:H230)</f>
        <v>0</v>
      </c>
    </row>
    <row r="231" spans="1:9" s="299" customFormat="1" x14ac:dyDescent="0.2">
      <c r="A231" s="298" t="s">
        <v>5</v>
      </c>
      <c r="B231" s="256" t="s">
        <v>47</v>
      </c>
      <c r="C231" s="256"/>
      <c r="D231" s="255"/>
      <c r="E231" s="429"/>
      <c r="F231" s="429"/>
      <c r="G231" s="257">
        <f>SUM(G232:G234)</f>
        <v>0</v>
      </c>
      <c r="H231" s="257">
        <f>SUM(H232:H234)</f>
        <v>0</v>
      </c>
      <c r="I231" s="313">
        <f>SUM(I232:I234)</f>
        <v>0</v>
      </c>
    </row>
    <row r="232" spans="1:9" s="299" customFormat="1" x14ac:dyDescent="0.2">
      <c r="A232" s="272" t="s">
        <v>212</v>
      </c>
      <c r="B232" s="258" t="s">
        <v>37</v>
      </c>
      <c r="C232" s="258"/>
      <c r="D232" s="259"/>
      <c r="E232" s="435"/>
      <c r="F232" s="436"/>
      <c r="G232" s="260"/>
      <c r="H232" s="261"/>
      <c r="I232" s="318">
        <f>SUM(G232:H232)</f>
        <v>0</v>
      </c>
    </row>
    <row r="233" spans="1:9" s="299" customFormat="1" x14ac:dyDescent="0.2">
      <c r="A233" s="273" t="s">
        <v>213</v>
      </c>
      <c r="B233" s="262" t="s">
        <v>37</v>
      </c>
      <c r="C233" s="262"/>
      <c r="D233" s="262"/>
      <c r="E233" s="430"/>
      <c r="F233" s="431"/>
      <c r="G233" s="263"/>
      <c r="H233" s="264"/>
      <c r="I233" s="319">
        <f>SUM(G233:H233)</f>
        <v>0</v>
      </c>
    </row>
    <row r="234" spans="1:9" s="299" customFormat="1" x14ac:dyDescent="0.2">
      <c r="A234" s="308" t="s">
        <v>214</v>
      </c>
      <c r="B234" s="309" t="s">
        <v>37</v>
      </c>
      <c r="C234" s="309"/>
      <c r="D234" s="309"/>
      <c r="E234" s="422"/>
      <c r="F234" s="423"/>
      <c r="G234" s="310"/>
      <c r="H234" s="311"/>
      <c r="I234" s="320">
        <f>SUM(G234:H234)</f>
        <v>0</v>
      </c>
    </row>
    <row r="235" spans="1:9" s="299" customFormat="1" x14ac:dyDescent="0.2">
      <c r="A235" s="312" t="s">
        <v>362</v>
      </c>
      <c r="B235" s="278"/>
      <c r="C235" s="278"/>
      <c r="D235" s="279"/>
      <c r="E235" s="433"/>
      <c r="F235" s="434"/>
      <c r="G235" s="277"/>
      <c r="H235" s="277"/>
      <c r="I235" s="351"/>
    </row>
    <row r="236" spans="1:9" s="299" customFormat="1" x14ac:dyDescent="0.2">
      <c r="A236" s="298" t="s">
        <v>4</v>
      </c>
      <c r="B236" s="256" t="s">
        <v>47</v>
      </c>
      <c r="C236" s="256"/>
      <c r="D236" s="255"/>
      <c r="E236" s="429"/>
      <c r="F236" s="429"/>
      <c r="G236" s="257">
        <f>SUM(G237:G239)</f>
        <v>0</v>
      </c>
      <c r="H236" s="257">
        <f>SUM(H237:H239)</f>
        <v>0</v>
      </c>
      <c r="I236" s="313">
        <f>SUM(I237:I239)</f>
        <v>0</v>
      </c>
    </row>
    <row r="237" spans="1:9" s="299" customFormat="1" x14ac:dyDescent="0.2">
      <c r="A237" s="272" t="s">
        <v>208</v>
      </c>
      <c r="B237" s="258" t="s">
        <v>37</v>
      </c>
      <c r="C237" s="258"/>
      <c r="D237" s="259"/>
      <c r="E237" s="435"/>
      <c r="F237" s="436"/>
      <c r="G237" s="260"/>
      <c r="H237" s="261"/>
      <c r="I237" s="318">
        <f>SUM(G237:H237)</f>
        <v>0</v>
      </c>
    </row>
    <row r="238" spans="1:9" s="299" customFormat="1" x14ac:dyDescent="0.2">
      <c r="A238" s="273" t="s">
        <v>209</v>
      </c>
      <c r="B238" s="262" t="s">
        <v>37</v>
      </c>
      <c r="C238" s="262"/>
      <c r="D238" s="262"/>
      <c r="E238" s="430"/>
      <c r="F238" s="431"/>
      <c r="G238" s="263"/>
      <c r="H238" s="264"/>
      <c r="I238" s="319">
        <f>SUM(G238:H238)</f>
        <v>0</v>
      </c>
    </row>
    <row r="239" spans="1:9" s="299" customFormat="1" x14ac:dyDescent="0.2">
      <c r="A239" s="273" t="s">
        <v>210</v>
      </c>
      <c r="B239" s="262" t="s">
        <v>37</v>
      </c>
      <c r="C239" s="262"/>
      <c r="D239" s="262"/>
      <c r="E239" s="430"/>
      <c r="F239" s="431"/>
      <c r="G239" s="263"/>
      <c r="H239" s="264"/>
      <c r="I239" s="319">
        <f>SUM(G239:H239)</f>
        <v>0</v>
      </c>
    </row>
    <row r="240" spans="1:9" s="299" customFormat="1" x14ac:dyDescent="0.2">
      <c r="A240" s="298" t="s">
        <v>5</v>
      </c>
      <c r="B240" s="256" t="s">
        <v>47</v>
      </c>
      <c r="C240" s="256"/>
      <c r="D240" s="255"/>
      <c r="E240" s="429"/>
      <c r="F240" s="429"/>
      <c r="G240" s="257">
        <f>SUM(G241:G243)</f>
        <v>0</v>
      </c>
      <c r="H240" s="257">
        <f>SUM(H241:H243)</f>
        <v>0</v>
      </c>
      <c r="I240" s="313">
        <f>SUM(I241:I243)</f>
        <v>0</v>
      </c>
    </row>
    <row r="241" spans="1:9" s="299" customFormat="1" x14ac:dyDescent="0.2">
      <c r="A241" s="272" t="s">
        <v>212</v>
      </c>
      <c r="B241" s="258" t="s">
        <v>37</v>
      </c>
      <c r="C241" s="258"/>
      <c r="D241" s="259"/>
      <c r="E241" s="435"/>
      <c r="F241" s="436"/>
      <c r="G241" s="260"/>
      <c r="H241" s="261"/>
      <c r="I241" s="318">
        <f>SUM(G241:H241)</f>
        <v>0</v>
      </c>
    </row>
    <row r="242" spans="1:9" s="299" customFormat="1" x14ac:dyDescent="0.2">
      <c r="A242" s="273" t="s">
        <v>213</v>
      </c>
      <c r="B242" s="262" t="s">
        <v>37</v>
      </c>
      <c r="C242" s="262"/>
      <c r="D242" s="262"/>
      <c r="E242" s="430"/>
      <c r="F242" s="431"/>
      <c r="G242" s="263"/>
      <c r="H242" s="264"/>
      <c r="I242" s="319">
        <f>SUM(G242:H242)</f>
        <v>0</v>
      </c>
    </row>
    <row r="243" spans="1:9" s="299" customFormat="1" x14ac:dyDescent="0.2">
      <c r="A243" s="308" t="s">
        <v>214</v>
      </c>
      <c r="B243" s="309" t="s">
        <v>37</v>
      </c>
      <c r="C243" s="309"/>
      <c r="D243" s="309"/>
      <c r="E243" s="422"/>
      <c r="F243" s="423"/>
      <c r="G243" s="310"/>
      <c r="H243" s="311"/>
      <c r="I243" s="320">
        <f>SUM(G243:H243)</f>
        <v>0</v>
      </c>
    </row>
    <row r="244" spans="1:9" s="299" customFormat="1" x14ac:dyDescent="0.2">
      <c r="A244" s="312" t="s">
        <v>363</v>
      </c>
      <c r="B244" s="278"/>
      <c r="C244" s="278"/>
      <c r="D244" s="279"/>
      <c r="E244" s="396"/>
      <c r="F244" s="397"/>
      <c r="G244" s="277"/>
      <c r="H244" s="277"/>
      <c r="I244" s="351"/>
    </row>
    <row r="245" spans="1:9" s="299" customFormat="1" ht="18" customHeight="1" x14ac:dyDescent="0.2">
      <c r="A245" s="298" t="s">
        <v>4</v>
      </c>
      <c r="B245" s="256" t="s">
        <v>47</v>
      </c>
      <c r="C245" s="256"/>
      <c r="D245" s="255"/>
      <c r="E245" s="429"/>
      <c r="F245" s="429"/>
      <c r="G245" s="257">
        <f>SUM(G246:G249)</f>
        <v>0</v>
      </c>
      <c r="H245" s="257">
        <f>SUM(H246:H249)</f>
        <v>0</v>
      </c>
      <c r="I245" s="313">
        <f>SUM(I246:I249)</f>
        <v>0</v>
      </c>
    </row>
    <row r="246" spans="1:9" s="299" customFormat="1" ht="18" customHeight="1" x14ac:dyDescent="0.2">
      <c r="A246" s="269" t="s">
        <v>208</v>
      </c>
      <c r="B246" s="258" t="s">
        <v>37</v>
      </c>
      <c r="C246" s="258"/>
      <c r="D246" s="259"/>
      <c r="E246" s="435"/>
      <c r="F246" s="436"/>
      <c r="G246" s="260"/>
      <c r="H246" s="261"/>
      <c r="I246" s="318">
        <f>SUM(G246:H246)</f>
        <v>0</v>
      </c>
    </row>
    <row r="247" spans="1:9" s="299" customFormat="1" ht="18" customHeight="1" x14ac:dyDescent="0.2">
      <c r="A247" s="270" t="s">
        <v>209</v>
      </c>
      <c r="B247" s="262" t="s">
        <v>37</v>
      </c>
      <c r="C247" s="262"/>
      <c r="D247" s="262"/>
      <c r="E247" s="430"/>
      <c r="F247" s="431"/>
      <c r="G247" s="263"/>
      <c r="H247" s="264"/>
      <c r="I247" s="319">
        <f>SUM(G247:H247)</f>
        <v>0</v>
      </c>
    </row>
    <row r="248" spans="1:9" s="299" customFormat="1" ht="18" customHeight="1" x14ac:dyDescent="0.2">
      <c r="A248" s="270" t="s">
        <v>210</v>
      </c>
      <c r="B248" s="262" t="s">
        <v>37</v>
      </c>
      <c r="C248" s="262"/>
      <c r="D248" s="262"/>
      <c r="E248" s="430"/>
      <c r="F248" s="431"/>
      <c r="G248" s="263"/>
      <c r="H248" s="264"/>
      <c r="I248" s="319">
        <f>SUM(G248:H248)</f>
        <v>0</v>
      </c>
    </row>
    <row r="249" spans="1:9" s="299" customFormat="1" ht="18" customHeight="1" x14ac:dyDescent="0.2">
      <c r="A249" s="285" t="s">
        <v>211</v>
      </c>
      <c r="B249" s="282" t="s">
        <v>37</v>
      </c>
      <c r="C249" s="282"/>
      <c r="D249" s="282"/>
      <c r="E249" s="468"/>
      <c r="F249" s="469"/>
      <c r="G249" s="283"/>
      <c r="H249" s="284"/>
      <c r="I249" s="320">
        <f>SUM(G249:H249)</f>
        <v>0</v>
      </c>
    </row>
    <row r="250" spans="1:9" s="299" customFormat="1" ht="18" customHeight="1" x14ac:dyDescent="0.2">
      <c r="A250" s="298" t="s">
        <v>5</v>
      </c>
      <c r="B250" s="256" t="s">
        <v>47</v>
      </c>
      <c r="C250" s="256"/>
      <c r="D250" s="255"/>
      <c r="E250" s="429"/>
      <c r="F250" s="429"/>
      <c r="G250" s="257">
        <f>SUM(G251:G254)</f>
        <v>0</v>
      </c>
      <c r="H250" s="257">
        <f>SUM(H251:H254)</f>
        <v>0</v>
      </c>
      <c r="I250" s="313">
        <f>SUM(I251:I254)</f>
        <v>0</v>
      </c>
    </row>
    <row r="251" spans="1:9" s="299" customFormat="1" ht="18" customHeight="1" x14ac:dyDescent="0.2">
      <c r="A251" s="269" t="s">
        <v>212</v>
      </c>
      <c r="B251" s="258" t="s">
        <v>37</v>
      </c>
      <c r="C251" s="258"/>
      <c r="D251" s="259"/>
      <c r="E251" s="435"/>
      <c r="F251" s="436"/>
      <c r="G251" s="260"/>
      <c r="H251" s="261"/>
      <c r="I251" s="318">
        <f>SUM(G251:H251)</f>
        <v>0</v>
      </c>
    </row>
    <row r="252" spans="1:9" s="299" customFormat="1" ht="18" customHeight="1" x14ac:dyDescent="0.2">
      <c r="A252" s="270" t="s">
        <v>213</v>
      </c>
      <c r="B252" s="262" t="s">
        <v>37</v>
      </c>
      <c r="C252" s="262"/>
      <c r="D252" s="262"/>
      <c r="E252" s="430"/>
      <c r="F252" s="431"/>
      <c r="G252" s="263"/>
      <c r="H252" s="264"/>
      <c r="I252" s="319">
        <f>SUM(G252:H252)</f>
        <v>0</v>
      </c>
    </row>
    <row r="253" spans="1:9" s="299" customFormat="1" ht="18" customHeight="1" x14ac:dyDescent="0.2">
      <c r="A253" s="270" t="s">
        <v>214</v>
      </c>
      <c r="B253" s="262" t="s">
        <v>37</v>
      </c>
      <c r="C253" s="262"/>
      <c r="D253" s="262"/>
      <c r="E253" s="430"/>
      <c r="F253" s="431"/>
      <c r="G253" s="263"/>
      <c r="H253" s="264"/>
      <c r="I253" s="319">
        <f>SUM(G253:H253)</f>
        <v>0</v>
      </c>
    </row>
    <row r="254" spans="1:9" s="299" customFormat="1" ht="18" customHeight="1" x14ac:dyDescent="0.2">
      <c r="A254" s="285" t="s">
        <v>215</v>
      </c>
      <c r="B254" s="282" t="s">
        <v>37</v>
      </c>
      <c r="C254" s="282"/>
      <c r="D254" s="282"/>
      <c r="E254" s="468"/>
      <c r="F254" s="469"/>
      <c r="G254" s="283"/>
      <c r="H254" s="284"/>
      <c r="I254" s="320">
        <f>SUM(G254:H254)</f>
        <v>0</v>
      </c>
    </row>
    <row r="255" spans="1:9" s="299" customFormat="1" ht="18" customHeight="1" x14ac:dyDescent="0.2">
      <c r="A255" s="312" t="s">
        <v>364</v>
      </c>
      <c r="B255" s="278"/>
      <c r="C255" s="278"/>
      <c r="D255" s="279"/>
      <c r="E255" s="433"/>
      <c r="F255" s="434"/>
      <c r="G255" s="277"/>
      <c r="H255" s="277"/>
      <c r="I255" s="351"/>
    </row>
    <row r="256" spans="1:9" s="299" customFormat="1" x14ac:dyDescent="0.2">
      <c r="A256" s="298" t="s">
        <v>4</v>
      </c>
      <c r="B256" s="256" t="s">
        <v>47</v>
      </c>
      <c r="C256" s="256"/>
      <c r="D256" s="255"/>
      <c r="E256" s="429"/>
      <c r="F256" s="429"/>
      <c r="G256" s="257">
        <f>SUM(G257:G260)</f>
        <v>0</v>
      </c>
      <c r="H256" s="257">
        <f>SUM(H257:H260)</f>
        <v>0</v>
      </c>
      <c r="I256" s="313">
        <f>SUM(I257:I260)</f>
        <v>0</v>
      </c>
    </row>
    <row r="257" spans="1:9" s="299" customFormat="1" x14ac:dyDescent="0.2">
      <c r="A257" s="269" t="s">
        <v>208</v>
      </c>
      <c r="B257" s="258" t="s">
        <v>37</v>
      </c>
      <c r="C257" s="258"/>
      <c r="D257" s="259"/>
      <c r="E257" s="435"/>
      <c r="F257" s="436"/>
      <c r="G257" s="260"/>
      <c r="H257" s="261"/>
      <c r="I257" s="318">
        <f>SUM(G257:H257)</f>
        <v>0</v>
      </c>
    </row>
    <row r="258" spans="1:9" s="299" customFormat="1" x14ac:dyDescent="0.2">
      <c r="A258" s="270" t="s">
        <v>209</v>
      </c>
      <c r="B258" s="262" t="s">
        <v>37</v>
      </c>
      <c r="C258" s="262"/>
      <c r="D258" s="262"/>
      <c r="E258" s="430"/>
      <c r="F258" s="431"/>
      <c r="G258" s="263"/>
      <c r="H258" s="264"/>
      <c r="I258" s="319">
        <f>SUM(G258:H258)</f>
        <v>0</v>
      </c>
    </row>
    <row r="259" spans="1:9" s="299" customFormat="1" x14ac:dyDescent="0.2">
      <c r="A259" s="270" t="s">
        <v>210</v>
      </c>
      <c r="B259" s="262" t="s">
        <v>37</v>
      </c>
      <c r="C259" s="262"/>
      <c r="D259" s="262"/>
      <c r="E259" s="430"/>
      <c r="F259" s="431"/>
      <c r="G259" s="263"/>
      <c r="H259" s="264"/>
      <c r="I259" s="319">
        <f>SUM(G259:H259)</f>
        <v>0</v>
      </c>
    </row>
    <row r="260" spans="1:9" s="299" customFormat="1" x14ac:dyDescent="0.2">
      <c r="A260" s="271" t="s">
        <v>211</v>
      </c>
      <c r="B260" s="265" t="s">
        <v>37</v>
      </c>
      <c r="C260" s="265"/>
      <c r="D260" s="265"/>
      <c r="E260" s="470"/>
      <c r="F260" s="471"/>
      <c r="G260" s="266"/>
      <c r="H260" s="267"/>
      <c r="I260" s="320">
        <f>SUM(G260:H260)</f>
        <v>0</v>
      </c>
    </row>
    <row r="261" spans="1:9" s="299" customFormat="1" x14ac:dyDescent="0.2">
      <c r="A261" s="298" t="s">
        <v>5</v>
      </c>
      <c r="B261" s="256" t="s">
        <v>47</v>
      </c>
      <c r="C261" s="256"/>
      <c r="D261" s="255"/>
      <c r="E261" s="429"/>
      <c r="F261" s="429"/>
      <c r="G261" s="257">
        <f>SUM(G262:G264)</f>
        <v>0</v>
      </c>
      <c r="H261" s="257">
        <f>SUM(H262:H264)</f>
        <v>0</v>
      </c>
      <c r="I261" s="313">
        <f>SUM(I262:I264)</f>
        <v>0</v>
      </c>
    </row>
    <row r="262" spans="1:9" s="299" customFormat="1" x14ac:dyDescent="0.2">
      <c r="A262" s="269" t="s">
        <v>212</v>
      </c>
      <c r="B262" s="258" t="s">
        <v>37</v>
      </c>
      <c r="C262" s="258"/>
      <c r="D262" s="259"/>
      <c r="E262" s="435"/>
      <c r="F262" s="436"/>
      <c r="G262" s="260"/>
      <c r="H262" s="261"/>
      <c r="I262" s="318">
        <f>SUM(G262:H262)</f>
        <v>0</v>
      </c>
    </row>
    <row r="263" spans="1:9" s="299" customFormat="1" x14ac:dyDescent="0.2">
      <c r="A263" s="270" t="s">
        <v>213</v>
      </c>
      <c r="B263" s="262" t="s">
        <v>37</v>
      </c>
      <c r="C263" s="262"/>
      <c r="D263" s="262"/>
      <c r="E263" s="430"/>
      <c r="F263" s="431"/>
      <c r="G263" s="263"/>
      <c r="H263" s="264"/>
      <c r="I263" s="319">
        <f>SUM(G263:H263)</f>
        <v>0</v>
      </c>
    </row>
    <row r="264" spans="1:9" s="299" customFormat="1" x14ac:dyDescent="0.2">
      <c r="A264" s="270" t="s">
        <v>214</v>
      </c>
      <c r="B264" s="262" t="s">
        <v>37</v>
      </c>
      <c r="C264" s="262"/>
      <c r="D264" s="262"/>
      <c r="E264" s="430"/>
      <c r="F264" s="431"/>
      <c r="G264" s="263"/>
      <c r="H264" s="264"/>
      <c r="I264" s="319">
        <f>SUM(G264:H264)</f>
        <v>0</v>
      </c>
    </row>
    <row r="265" spans="1:9" s="299" customFormat="1" ht="18" customHeight="1" x14ac:dyDescent="0.2">
      <c r="A265" s="285" t="s">
        <v>215</v>
      </c>
      <c r="B265" s="282" t="s">
        <v>37</v>
      </c>
      <c r="C265" s="282"/>
      <c r="D265" s="282"/>
      <c r="E265" s="468"/>
      <c r="F265" s="469"/>
      <c r="G265" s="283"/>
      <c r="H265" s="284"/>
      <c r="I265" s="320">
        <f>SUM(G265:H265)</f>
        <v>0</v>
      </c>
    </row>
    <row r="266" spans="1:9" ht="19.5" customHeight="1" x14ac:dyDescent="0.2">
      <c r="A266" s="424" t="s">
        <v>47</v>
      </c>
      <c r="B266" s="425"/>
      <c r="C266" s="425"/>
      <c r="D266" s="425"/>
      <c r="E266" s="428" t="s">
        <v>131</v>
      </c>
      <c r="F266" s="428"/>
      <c r="G266" s="429" t="s">
        <v>45</v>
      </c>
      <c r="H266" s="429"/>
      <c r="I266" s="429"/>
    </row>
    <row r="267" spans="1:9" x14ac:dyDescent="0.2">
      <c r="A267" s="426"/>
      <c r="B267" s="427"/>
      <c r="C267" s="427"/>
      <c r="D267" s="427"/>
      <c r="E267" s="428"/>
      <c r="F267" s="428"/>
      <c r="G267" s="350" t="s">
        <v>40</v>
      </c>
      <c r="H267" s="349" t="s">
        <v>36</v>
      </c>
      <c r="I267" s="350" t="s">
        <v>41</v>
      </c>
    </row>
    <row r="268" spans="1:9" s="299" customFormat="1" x14ac:dyDescent="0.2">
      <c r="A268" s="274" t="s">
        <v>365</v>
      </c>
      <c r="B268" s="278"/>
      <c r="C268" s="278"/>
      <c r="D268" s="279"/>
      <c r="E268" s="396"/>
      <c r="F268" s="397"/>
      <c r="G268" s="277"/>
      <c r="H268" s="277"/>
      <c r="I268" s="314"/>
    </row>
    <row r="269" spans="1:9" s="299" customFormat="1" x14ac:dyDescent="0.2">
      <c r="A269" s="298" t="s">
        <v>4</v>
      </c>
      <c r="B269" s="256" t="s">
        <v>47</v>
      </c>
      <c r="C269" s="256"/>
      <c r="D269" s="255"/>
      <c r="E269" s="429"/>
      <c r="F269" s="429"/>
      <c r="G269" s="257">
        <f>SUM(G270:G273)</f>
        <v>0</v>
      </c>
      <c r="H269" s="257">
        <f>SUM(H270:H273)</f>
        <v>0</v>
      </c>
      <c r="I269" s="313">
        <f>SUM(I270:I273)</f>
        <v>0</v>
      </c>
    </row>
    <row r="270" spans="1:9" s="299" customFormat="1" x14ac:dyDescent="0.2">
      <c r="A270" s="269" t="s">
        <v>208</v>
      </c>
      <c r="B270" s="258" t="s">
        <v>37</v>
      </c>
      <c r="C270" s="258"/>
      <c r="D270" s="259"/>
      <c r="E270" s="435"/>
      <c r="F270" s="436"/>
      <c r="G270" s="260"/>
      <c r="H270" s="261"/>
      <c r="I270" s="318">
        <f>SUM(G270:H270)</f>
        <v>0</v>
      </c>
    </row>
    <row r="271" spans="1:9" s="299" customFormat="1" x14ac:dyDescent="0.2">
      <c r="A271" s="270" t="s">
        <v>209</v>
      </c>
      <c r="B271" s="262" t="s">
        <v>37</v>
      </c>
      <c r="C271" s="262"/>
      <c r="D271" s="262"/>
      <c r="E271" s="430"/>
      <c r="F271" s="431"/>
      <c r="G271" s="263"/>
      <c r="H271" s="264"/>
      <c r="I271" s="319">
        <f>SUM(G271:H271)</f>
        <v>0</v>
      </c>
    </row>
    <row r="272" spans="1:9" s="299" customFormat="1" x14ac:dyDescent="0.2">
      <c r="A272" s="270" t="s">
        <v>210</v>
      </c>
      <c r="B272" s="262" t="s">
        <v>37</v>
      </c>
      <c r="C272" s="262"/>
      <c r="D272" s="262"/>
      <c r="E272" s="430"/>
      <c r="F272" s="431"/>
      <c r="G272" s="263"/>
      <c r="H272" s="264"/>
      <c r="I272" s="319">
        <f>SUM(G272:H272)</f>
        <v>0</v>
      </c>
    </row>
    <row r="273" spans="1:9" s="299" customFormat="1" x14ac:dyDescent="0.2">
      <c r="A273" s="271" t="s">
        <v>211</v>
      </c>
      <c r="B273" s="265" t="s">
        <v>37</v>
      </c>
      <c r="C273" s="265"/>
      <c r="D273" s="265"/>
      <c r="E273" s="470"/>
      <c r="F273" s="471"/>
      <c r="G273" s="266"/>
      <c r="H273" s="267"/>
      <c r="I273" s="320">
        <f>SUM(G273:H273)</f>
        <v>0</v>
      </c>
    </row>
    <row r="274" spans="1:9" s="299" customFormat="1" x14ac:dyDescent="0.2">
      <c r="A274" s="298" t="s">
        <v>5</v>
      </c>
      <c r="B274" s="256" t="s">
        <v>47</v>
      </c>
      <c r="C274" s="256"/>
      <c r="D274" s="255"/>
      <c r="E274" s="429"/>
      <c r="F274" s="429"/>
      <c r="G274" s="257">
        <f>SUM(G275:G278)</f>
        <v>0</v>
      </c>
      <c r="H274" s="257">
        <f>SUM(H275:H278)</f>
        <v>0</v>
      </c>
      <c r="I274" s="313">
        <f>SUM(I275:I278)</f>
        <v>0</v>
      </c>
    </row>
    <row r="275" spans="1:9" s="299" customFormat="1" x14ac:dyDescent="0.2">
      <c r="A275" s="269" t="s">
        <v>212</v>
      </c>
      <c r="B275" s="258" t="s">
        <v>37</v>
      </c>
      <c r="C275" s="258"/>
      <c r="D275" s="259"/>
      <c r="E275" s="435"/>
      <c r="F275" s="436"/>
      <c r="G275" s="260"/>
      <c r="H275" s="261"/>
      <c r="I275" s="318">
        <f>SUM(G275:H275)</f>
        <v>0</v>
      </c>
    </row>
    <row r="276" spans="1:9" s="299" customFormat="1" x14ac:dyDescent="0.2">
      <c r="A276" s="270" t="s">
        <v>213</v>
      </c>
      <c r="B276" s="262" t="s">
        <v>37</v>
      </c>
      <c r="C276" s="262"/>
      <c r="D276" s="262"/>
      <c r="E276" s="430"/>
      <c r="F276" s="431"/>
      <c r="G276" s="263"/>
      <c r="H276" s="264"/>
      <c r="I276" s="319">
        <f>SUM(G276:H276)</f>
        <v>0</v>
      </c>
    </row>
    <row r="277" spans="1:9" s="299" customFormat="1" x14ac:dyDescent="0.2">
      <c r="A277" s="270" t="s">
        <v>214</v>
      </c>
      <c r="B277" s="262" t="s">
        <v>37</v>
      </c>
      <c r="C277" s="262"/>
      <c r="D277" s="262"/>
      <c r="E277" s="430"/>
      <c r="F277" s="431"/>
      <c r="G277" s="263"/>
      <c r="H277" s="264"/>
      <c r="I277" s="319">
        <f>SUM(G277:H277)</f>
        <v>0</v>
      </c>
    </row>
    <row r="278" spans="1:9" s="299" customFormat="1" x14ac:dyDescent="0.2">
      <c r="A278" s="285" t="s">
        <v>215</v>
      </c>
      <c r="B278" s="282" t="s">
        <v>37</v>
      </c>
      <c r="C278" s="282"/>
      <c r="D278" s="282"/>
      <c r="E278" s="468"/>
      <c r="F278" s="469"/>
      <c r="G278" s="283"/>
      <c r="H278" s="284"/>
      <c r="I278" s="320">
        <f>SUM(G278:H278)</f>
        <v>0</v>
      </c>
    </row>
    <row r="279" spans="1:9" s="299" customFormat="1" x14ac:dyDescent="0.2">
      <c r="A279" s="274" t="s">
        <v>366</v>
      </c>
      <c r="B279" s="278"/>
      <c r="C279" s="278"/>
      <c r="D279" s="279"/>
      <c r="E279" s="396"/>
      <c r="F279" s="397"/>
      <c r="G279" s="277"/>
      <c r="H279" s="277"/>
      <c r="I279" s="314"/>
    </row>
    <row r="280" spans="1:9" s="299" customFormat="1" x14ac:dyDescent="0.2">
      <c r="A280" s="298" t="s">
        <v>4</v>
      </c>
      <c r="B280" s="256" t="s">
        <v>47</v>
      </c>
      <c r="C280" s="256"/>
      <c r="D280" s="255"/>
      <c r="E280" s="429"/>
      <c r="F280" s="429"/>
      <c r="G280" s="257">
        <f>SUM(G281:G284)</f>
        <v>0</v>
      </c>
      <c r="H280" s="257">
        <f>SUM(H281:H284)</f>
        <v>0</v>
      </c>
      <c r="I280" s="313">
        <f>SUM(I281:I284)</f>
        <v>0</v>
      </c>
    </row>
    <row r="281" spans="1:9" s="299" customFormat="1" x14ac:dyDescent="0.2">
      <c r="A281" s="269" t="s">
        <v>208</v>
      </c>
      <c r="B281" s="258" t="s">
        <v>37</v>
      </c>
      <c r="C281" s="258"/>
      <c r="D281" s="259"/>
      <c r="E281" s="435"/>
      <c r="F281" s="436"/>
      <c r="G281" s="260"/>
      <c r="H281" s="261"/>
      <c r="I281" s="318">
        <f>SUM(G281:H281)</f>
        <v>0</v>
      </c>
    </row>
    <row r="282" spans="1:9" s="299" customFormat="1" x14ac:dyDescent="0.2">
      <c r="A282" s="270" t="s">
        <v>209</v>
      </c>
      <c r="B282" s="262" t="s">
        <v>37</v>
      </c>
      <c r="C282" s="262"/>
      <c r="D282" s="262"/>
      <c r="E282" s="430"/>
      <c r="F282" s="431"/>
      <c r="G282" s="263"/>
      <c r="H282" s="264"/>
      <c r="I282" s="319">
        <f>SUM(G282:H282)</f>
        <v>0</v>
      </c>
    </row>
    <row r="283" spans="1:9" s="299" customFormat="1" x14ac:dyDescent="0.2">
      <c r="A283" s="270" t="s">
        <v>210</v>
      </c>
      <c r="B283" s="262" t="s">
        <v>37</v>
      </c>
      <c r="C283" s="262"/>
      <c r="D283" s="262"/>
      <c r="E283" s="430"/>
      <c r="F283" s="431"/>
      <c r="G283" s="263"/>
      <c r="H283" s="264"/>
      <c r="I283" s="319">
        <f>SUM(G283:H283)</f>
        <v>0</v>
      </c>
    </row>
    <row r="284" spans="1:9" s="299" customFormat="1" x14ac:dyDescent="0.2">
      <c r="A284" s="271" t="s">
        <v>211</v>
      </c>
      <c r="B284" s="265" t="s">
        <v>37</v>
      </c>
      <c r="C284" s="265"/>
      <c r="D284" s="265"/>
      <c r="E284" s="470"/>
      <c r="F284" s="471"/>
      <c r="G284" s="266"/>
      <c r="H284" s="267"/>
      <c r="I284" s="320">
        <f>SUM(G284:H284)</f>
        <v>0</v>
      </c>
    </row>
    <row r="285" spans="1:9" s="299" customFormat="1" x14ac:dyDescent="0.2">
      <c r="A285" s="298" t="s">
        <v>5</v>
      </c>
      <c r="B285" s="256" t="s">
        <v>47</v>
      </c>
      <c r="C285" s="256"/>
      <c r="D285" s="255"/>
      <c r="E285" s="429"/>
      <c r="F285" s="429"/>
      <c r="G285" s="257">
        <f>SUM(G286:G289)</f>
        <v>0</v>
      </c>
      <c r="H285" s="257">
        <f>SUM(H286:H289)</f>
        <v>0</v>
      </c>
      <c r="I285" s="313">
        <f>SUM(I286:I289)</f>
        <v>0</v>
      </c>
    </row>
    <row r="286" spans="1:9" s="299" customFormat="1" x14ac:dyDescent="0.2">
      <c r="A286" s="269" t="s">
        <v>212</v>
      </c>
      <c r="B286" s="258" t="s">
        <v>37</v>
      </c>
      <c r="C286" s="258"/>
      <c r="D286" s="259"/>
      <c r="E286" s="435"/>
      <c r="F286" s="436"/>
      <c r="G286" s="260"/>
      <c r="H286" s="261"/>
      <c r="I286" s="318">
        <f>SUM(G286:H286)</f>
        <v>0</v>
      </c>
    </row>
    <row r="287" spans="1:9" s="299" customFormat="1" x14ac:dyDescent="0.2">
      <c r="A287" s="270" t="s">
        <v>213</v>
      </c>
      <c r="B287" s="262" t="s">
        <v>37</v>
      </c>
      <c r="C287" s="262"/>
      <c r="D287" s="262"/>
      <c r="E287" s="430"/>
      <c r="F287" s="431"/>
      <c r="G287" s="263"/>
      <c r="H287" s="264"/>
      <c r="I287" s="319">
        <f>SUM(G287:H287)</f>
        <v>0</v>
      </c>
    </row>
    <row r="288" spans="1:9" s="299" customFormat="1" x14ac:dyDescent="0.2">
      <c r="A288" s="270" t="s">
        <v>214</v>
      </c>
      <c r="B288" s="262" t="s">
        <v>37</v>
      </c>
      <c r="C288" s="262"/>
      <c r="D288" s="262"/>
      <c r="E288" s="430"/>
      <c r="F288" s="431"/>
      <c r="G288" s="263"/>
      <c r="H288" s="264"/>
      <c r="I288" s="319">
        <f>SUM(G288:H288)</f>
        <v>0</v>
      </c>
    </row>
    <row r="289" spans="1:9" s="299" customFormat="1" x14ac:dyDescent="0.2">
      <c r="A289" s="271" t="s">
        <v>215</v>
      </c>
      <c r="B289" s="265" t="s">
        <v>37</v>
      </c>
      <c r="C289" s="265"/>
      <c r="D289" s="265"/>
      <c r="E289" s="470"/>
      <c r="F289" s="471"/>
      <c r="G289" s="266"/>
      <c r="H289" s="267"/>
      <c r="I289" s="320">
        <f>SUM(G289:H289)</f>
        <v>0</v>
      </c>
    </row>
    <row r="290" spans="1:9" s="300" customFormat="1" ht="19.5" customHeight="1" x14ac:dyDescent="0.2">
      <c r="A290" s="432" t="s">
        <v>138</v>
      </c>
      <c r="B290" s="432"/>
      <c r="C290" s="432"/>
      <c r="D290" s="432"/>
      <c r="E290" s="432"/>
      <c r="F290" s="432"/>
      <c r="G290" s="280"/>
      <c r="H290" s="280"/>
      <c r="I290" s="315"/>
    </row>
    <row r="292" spans="1:9" x14ac:dyDescent="0.2">
      <c r="A292" s="322">
        <v>7.5</v>
      </c>
      <c r="B292" s="245" t="s">
        <v>274</v>
      </c>
      <c r="C292" s="245"/>
      <c r="D292" s="245"/>
      <c r="E292" s="245"/>
      <c r="F292" s="242"/>
      <c r="G292" s="242"/>
      <c r="H292" s="242"/>
      <c r="I292" s="243"/>
    </row>
    <row r="293" spans="1:9" ht="19.5" customHeight="1" x14ac:dyDescent="0.2">
      <c r="A293" s="424" t="s">
        <v>47</v>
      </c>
      <c r="B293" s="425"/>
      <c r="C293" s="425"/>
      <c r="D293" s="425"/>
      <c r="E293" s="428" t="s">
        <v>131</v>
      </c>
      <c r="F293" s="428"/>
      <c r="G293" s="429" t="s">
        <v>45</v>
      </c>
      <c r="H293" s="429"/>
      <c r="I293" s="429"/>
    </row>
    <row r="294" spans="1:9" x14ac:dyDescent="0.2">
      <c r="A294" s="426"/>
      <c r="B294" s="427"/>
      <c r="C294" s="427"/>
      <c r="D294" s="427"/>
      <c r="E294" s="428"/>
      <c r="F294" s="428"/>
      <c r="G294" s="316" t="s">
        <v>40</v>
      </c>
      <c r="H294" s="317" t="s">
        <v>36</v>
      </c>
      <c r="I294" s="316" t="s">
        <v>41</v>
      </c>
    </row>
    <row r="295" spans="1:9" x14ac:dyDescent="0.2">
      <c r="A295" s="274" t="s">
        <v>359</v>
      </c>
      <c r="B295" s="276"/>
      <c r="C295" s="276"/>
      <c r="D295" s="276"/>
      <c r="E295" s="433"/>
      <c r="F295" s="434"/>
      <c r="G295" s="394"/>
      <c r="H295" s="395"/>
      <c r="I295" s="394"/>
    </row>
    <row r="296" spans="1:9" ht="18.75" customHeight="1" x14ac:dyDescent="0.2">
      <c r="A296" s="298" t="s">
        <v>4</v>
      </c>
      <c r="B296" s="256" t="s">
        <v>47</v>
      </c>
      <c r="C296" s="256"/>
      <c r="D296" s="255"/>
      <c r="E296" s="429"/>
      <c r="F296" s="429"/>
      <c r="G296" s="257">
        <f>SUM(G297:G299)</f>
        <v>0</v>
      </c>
      <c r="H296" s="257">
        <f>SUM(H297:H299)</f>
        <v>0</v>
      </c>
      <c r="I296" s="313">
        <f>SUM(I297:I299)</f>
        <v>0</v>
      </c>
    </row>
    <row r="297" spans="1:9" s="299" customFormat="1" ht="18.75" customHeight="1" x14ac:dyDescent="0.2">
      <c r="A297" s="269" t="s">
        <v>208</v>
      </c>
      <c r="B297" s="258" t="s">
        <v>37</v>
      </c>
      <c r="C297" s="258"/>
      <c r="D297" s="259"/>
      <c r="E297" s="435"/>
      <c r="F297" s="436"/>
      <c r="G297" s="260"/>
      <c r="H297" s="261"/>
      <c r="I297" s="318">
        <f>SUM(G297:H297)</f>
        <v>0</v>
      </c>
    </row>
    <row r="298" spans="1:9" s="299" customFormat="1" ht="18.75" customHeight="1" x14ac:dyDescent="0.2">
      <c r="A298" s="270" t="s">
        <v>209</v>
      </c>
      <c r="B298" s="262" t="s">
        <v>37</v>
      </c>
      <c r="C298" s="262"/>
      <c r="D298" s="262"/>
      <c r="E298" s="430"/>
      <c r="F298" s="431"/>
      <c r="G298" s="263"/>
      <c r="H298" s="264"/>
      <c r="I298" s="319">
        <f>SUM(G298:H298)</f>
        <v>0</v>
      </c>
    </row>
    <row r="299" spans="1:9" s="299" customFormat="1" ht="18.75" customHeight="1" x14ac:dyDescent="0.2">
      <c r="A299" s="270" t="s">
        <v>210</v>
      </c>
      <c r="B299" s="262" t="s">
        <v>37</v>
      </c>
      <c r="C299" s="262"/>
      <c r="D299" s="262"/>
      <c r="E299" s="430"/>
      <c r="F299" s="431"/>
      <c r="G299" s="263"/>
      <c r="H299" s="264"/>
      <c r="I299" s="319">
        <f>SUM(G299:H299)</f>
        <v>0</v>
      </c>
    </row>
    <row r="300" spans="1:9" s="299" customFormat="1" ht="18.75" customHeight="1" x14ac:dyDescent="0.2">
      <c r="A300" s="298" t="s">
        <v>5</v>
      </c>
      <c r="B300" s="256" t="s">
        <v>47</v>
      </c>
      <c r="C300" s="256"/>
      <c r="D300" s="255"/>
      <c r="E300" s="437"/>
      <c r="F300" s="439"/>
      <c r="G300" s="257">
        <f>SUM(G301:G303)</f>
        <v>0</v>
      </c>
      <c r="H300" s="257">
        <f>SUM(H301:H303)</f>
        <v>0</v>
      </c>
      <c r="I300" s="313">
        <f>SUM(I301:I303)</f>
        <v>0</v>
      </c>
    </row>
    <row r="301" spans="1:9" s="299" customFormat="1" ht="18.75" customHeight="1" x14ac:dyDescent="0.2">
      <c r="A301" s="269" t="s">
        <v>212</v>
      </c>
      <c r="B301" s="258" t="s">
        <v>37</v>
      </c>
      <c r="C301" s="258"/>
      <c r="D301" s="259"/>
      <c r="E301" s="472"/>
      <c r="F301" s="473"/>
      <c r="G301" s="260"/>
      <c r="H301" s="261"/>
      <c r="I301" s="318">
        <f>SUM(G301:H301)</f>
        <v>0</v>
      </c>
    </row>
    <row r="302" spans="1:9" s="299" customFormat="1" ht="18.75" customHeight="1" x14ac:dyDescent="0.2">
      <c r="A302" s="270" t="s">
        <v>213</v>
      </c>
      <c r="B302" s="262" t="s">
        <v>37</v>
      </c>
      <c r="C302" s="262"/>
      <c r="D302" s="262"/>
      <c r="E302" s="430"/>
      <c r="F302" s="431"/>
      <c r="G302" s="263"/>
      <c r="H302" s="264"/>
      <c r="I302" s="319">
        <f>SUM(G302:H302)</f>
        <v>0</v>
      </c>
    </row>
    <row r="303" spans="1:9" s="299" customFormat="1" ht="18.75" customHeight="1" x14ac:dyDescent="0.2">
      <c r="A303" s="270" t="s">
        <v>214</v>
      </c>
      <c r="B303" s="262" t="s">
        <v>37</v>
      </c>
      <c r="C303" s="262"/>
      <c r="D303" s="262"/>
      <c r="E303" s="422"/>
      <c r="F303" s="423"/>
      <c r="G303" s="263"/>
      <c r="H303" s="264"/>
      <c r="I303" s="320">
        <f>SUM(G303:H303)</f>
        <v>0</v>
      </c>
    </row>
    <row r="304" spans="1:9" s="300" customFormat="1" ht="19.5" customHeight="1" x14ac:dyDescent="0.2">
      <c r="A304" s="432" t="s">
        <v>138</v>
      </c>
      <c r="B304" s="432"/>
      <c r="C304" s="432"/>
      <c r="D304" s="432"/>
      <c r="E304" s="432"/>
      <c r="F304" s="432"/>
      <c r="G304" s="280"/>
      <c r="H304" s="280"/>
      <c r="I304" s="315"/>
    </row>
  </sheetData>
  <mergeCells count="262">
    <mergeCell ref="A147:D148"/>
    <mergeCell ref="E147:F148"/>
    <mergeCell ref="G147:I147"/>
    <mergeCell ref="A187:D188"/>
    <mergeCell ref="E187:F188"/>
    <mergeCell ref="G187:I187"/>
    <mergeCell ref="E138:F138"/>
    <mergeCell ref="E139:F139"/>
    <mergeCell ref="E140:F140"/>
    <mergeCell ref="E141:F141"/>
    <mergeCell ref="E143:F143"/>
    <mergeCell ref="E144:F144"/>
    <mergeCell ref="E145:F145"/>
    <mergeCell ref="E146:F146"/>
    <mergeCell ref="E157:F157"/>
    <mergeCell ref="E172:F172"/>
    <mergeCell ref="E173:F173"/>
    <mergeCell ref="E174:F174"/>
    <mergeCell ref="E175:F175"/>
    <mergeCell ref="E176:F176"/>
    <mergeCell ref="E149:F149"/>
    <mergeCell ref="E170:F170"/>
    <mergeCell ref="E171:F171"/>
    <mergeCell ref="E158:F158"/>
    <mergeCell ref="A290:F290"/>
    <mergeCell ref="E284:F284"/>
    <mergeCell ref="E285:F285"/>
    <mergeCell ref="E286:F286"/>
    <mergeCell ref="E287:F287"/>
    <mergeCell ref="E288:F288"/>
    <mergeCell ref="E84:F84"/>
    <mergeCell ref="E85:F85"/>
    <mergeCell ref="E86:F86"/>
    <mergeCell ref="E87:F87"/>
    <mergeCell ref="E95:F95"/>
    <mergeCell ref="E96:F96"/>
    <mergeCell ref="E97:F97"/>
    <mergeCell ref="E98:F98"/>
    <mergeCell ref="E99:F99"/>
    <mergeCell ref="E100:F100"/>
    <mergeCell ref="E101:F101"/>
    <mergeCell ref="E103:F103"/>
    <mergeCell ref="E104:F104"/>
    <mergeCell ref="E105:F105"/>
    <mergeCell ref="E106:F106"/>
    <mergeCell ref="E117:F117"/>
    <mergeCell ref="E118:F118"/>
    <mergeCell ref="E119:F119"/>
    <mergeCell ref="A304:F304"/>
    <mergeCell ref="E301:F301"/>
    <mergeCell ref="A293:D294"/>
    <mergeCell ref="E293:F294"/>
    <mergeCell ref="G293:I293"/>
    <mergeCell ref="E296:F296"/>
    <mergeCell ref="E297:F297"/>
    <mergeCell ref="E300:F300"/>
    <mergeCell ref="E302:F302"/>
    <mergeCell ref="E303:F303"/>
    <mergeCell ref="E298:F298"/>
    <mergeCell ref="E299:F299"/>
    <mergeCell ref="E295:F295"/>
    <mergeCell ref="E289:F289"/>
    <mergeCell ref="E280:F280"/>
    <mergeCell ref="E281:F281"/>
    <mergeCell ref="E282:F282"/>
    <mergeCell ref="E283:F283"/>
    <mergeCell ref="E259:F259"/>
    <mergeCell ref="E260:F260"/>
    <mergeCell ref="E261:F261"/>
    <mergeCell ref="E262:F262"/>
    <mergeCell ref="E263:F263"/>
    <mergeCell ref="E264:F264"/>
    <mergeCell ref="E277:F277"/>
    <mergeCell ref="E278:F27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65:F265"/>
    <mergeCell ref="E257:F257"/>
    <mergeCell ref="E258:F258"/>
    <mergeCell ref="E252:F252"/>
    <mergeCell ref="E253:F253"/>
    <mergeCell ref="E254:F254"/>
    <mergeCell ref="E245:F245"/>
    <mergeCell ref="E243:F243"/>
    <mergeCell ref="E246:F246"/>
    <mergeCell ref="E247:F247"/>
    <mergeCell ref="E248:F248"/>
    <mergeCell ref="E249:F249"/>
    <mergeCell ref="E250:F250"/>
    <mergeCell ref="E251:F251"/>
    <mergeCell ref="E255:F255"/>
    <mergeCell ref="E256:F256"/>
    <mergeCell ref="E241:F241"/>
    <mergeCell ref="E242:F242"/>
    <mergeCell ref="E235:F235"/>
    <mergeCell ref="E236:F236"/>
    <mergeCell ref="E237:F237"/>
    <mergeCell ref="E234:F234"/>
    <mergeCell ref="E240:F240"/>
    <mergeCell ref="E227:F227"/>
    <mergeCell ref="E228:F228"/>
    <mergeCell ref="E229:F229"/>
    <mergeCell ref="E230:F230"/>
    <mergeCell ref="E231:F231"/>
    <mergeCell ref="E238:F238"/>
    <mergeCell ref="E239:F239"/>
    <mergeCell ref="E232:F232"/>
    <mergeCell ref="E233:F233"/>
    <mergeCell ref="E217:F217"/>
    <mergeCell ref="E218:F218"/>
    <mergeCell ref="E219:F219"/>
    <mergeCell ref="A210:F210"/>
    <mergeCell ref="A213:D214"/>
    <mergeCell ref="E213:F214"/>
    <mergeCell ref="E226:F226"/>
    <mergeCell ref="E220:F220"/>
    <mergeCell ref="E221:F221"/>
    <mergeCell ref="E222:F222"/>
    <mergeCell ref="E223:F223"/>
    <mergeCell ref="B212:I212"/>
    <mergeCell ref="A224:D225"/>
    <mergeCell ref="E224:F225"/>
    <mergeCell ref="G224:I224"/>
    <mergeCell ref="E205:F205"/>
    <mergeCell ref="E206:F206"/>
    <mergeCell ref="E207:F207"/>
    <mergeCell ref="E191:F191"/>
    <mergeCell ref="E192:F192"/>
    <mergeCell ref="E193:F193"/>
    <mergeCell ref="E194:F194"/>
    <mergeCell ref="E216:F216"/>
    <mergeCell ref="A208:F208"/>
    <mergeCell ref="A209:F209"/>
    <mergeCell ref="E197:F197"/>
    <mergeCell ref="E198:F198"/>
    <mergeCell ref="E199:F199"/>
    <mergeCell ref="E200:F200"/>
    <mergeCell ref="E201:F201"/>
    <mergeCell ref="E202:F202"/>
    <mergeCell ref="E204:F204"/>
    <mergeCell ref="E189:F189"/>
    <mergeCell ref="E195:F195"/>
    <mergeCell ref="E196:F196"/>
    <mergeCell ref="E178:F178"/>
    <mergeCell ref="E179:F179"/>
    <mergeCell ref="E180:F180"/>
    <mergeCell ref="E181:F181"/>
    <mergeCell ref="E183:F183"/>
    <mergeCell ref="E184:F184"/>
    <mergeCell ref="E185:F185"/>
    <mergeCell ref="E186:F186"/>
    <mergeCell ref="E154:F154"/>
    <mergeCell ref="E168:F168"/>
    <mergeCell ref="E130:F130"/>
    <mergeCell ref="E131:F131"/>
    <mergeCell ref="E115:F115"/>
    <mergeCell ref="E116:F116"/>
    <mergeCell ref="E128:F128"/>
    <mergeCell ref="E120:F120"/>
    <mergeCell ref="E121:F121"/>
    <mergeCell ref="E122:F122"/>
    <mergeCell ref="E124:F124"/>
    <mergeCell ref="E125:F125"/>
    <mergeCell ref="E126:F126"/>
    <mergeCell ref="E127:F127"/>
    <mergeCell ref="E159:F159"/>
    <mergeCell ref="E160:F160"/>
    <mergeCell ref="E161:F161"/>
    <mergeCell ref="E162:F162"/>
    <mergeCell ref="E164:F164"/>
    <mergeCell ref="E165:F165"/>
    <mergeCell ref="E166:F166"/>
    <mergeCell ref="E167:F167"/>
    <mergeCell ref="E155:F155"/>
    <mergeCell ref="E156:F156"/>
    <mergeCell ref="G48:I48"/>
    <mergeCell ref="B51:F51"/>
    <mergeCell ref="B52:F52"/>
    <mergeCell ref="B53:F53"/>
    <mergeCell ref="B54:F54"/>
    <mergeCell ref="A48:F49"/>
    <mergeCell ref="E60:F60"/>
    <mergeCell ref="B66:I66"/>
    <mergeCell ref="E107:F108"/>
    <mergeCell ref="A107:D108"/>
    <mergeCell ref="E79:F79"/>
    <mergeCell ref="E80:F80"/>
    <mergeCell ref="E81:F81"/>
    <mergeCell ref="E82:F82"/>
    <mergeCell ref="E90:F90"/>
    <mergeCell ref="E91:F91"/>
    <mergeCell ref="E92:F92"/>
    <mergeCell ref="E93:F93"/>
    <mergeCell ref="E94:F94"/>
    <mergeCell ref="B50:F50"/>
    <mergeCell ref="A58:D59"/>
    <mergeCell ref="E58:F59"/>
    <mergeCell ref="A1:I1"/>
    <mergeCell ref="A2:I2"/>
    <mergeCell ref="G213:I213"/>
    <mergeCell ref="A34:G34"/>
    <mergeCell ref="H34:I34"/>
    <mergeCell ref="E111:F111"/>
    <mergeCell ref="E112:F112"/>
    <mergeCell ref="E113:F113"/>
    <mergeCell ref="H35:I35"/>
    <mergeCell ref="H37:I37"/>
    <mergeCell ref="H36:I36"/>
    <mergeCell ref="A40:G40"/>
    <mergeCell ref="E61:F61"/>
    <mergeCell ref="E69:F69"/>
    <mergeCell ref="E71:F71"/>
    <mergeCell ref="E72:F72"/>
    <mergeCell ref="E73:F73"/>
    <mergeCell ref="E74:F74"/>
    <mergeCell ref="A67:D68"/>
    <mergeCell ref="E67:F68"/>
    <mergeCell ref="A55:F55"/>
    <mergeCell ref="G58:I58"/>
    <mergeCell ref="E62:F62"/>
    <mergeCell ref="H44:I44"/>
    <mergeCell ref="E177:F177"/>
    <mergeCell ref="A266:D267"/>
    <mergeCell ref="E266:F267"/>
    <mergeCell ref="G266:I266"/>
    <mergeCell ref="E63:F63"/>
    <mergeCell ref="A64:F64"/>
    <mergeCell ref="G67:I67"/>
    <mergeCell ref="E114:F114"/>
    <mergeCell ref="E132:F132"/>
    <mergeCell ref="E133:F133"/>
    <mergeCell ref="E134:F134"/>
    <mergeCell ref="E88:F88"/>
    <mergeCell ref="E75:F75"/>
    <mergeCell ref="E76:F76"/>
    <mergeCell ref="E77:F77"/>
    <mergeCell ref="E78:F78"/>
    <mergeCell ref="G107:I107"/>
    <mergeCell ref="E137:F137"/>
    <mergeCell ref="E135:F135"/>
    <mergeCell ref="E136:F136"/>
    <mergeCell ref="E109:F109"/>
    <mergeCell ref="E151:F151"/>
    <mergeCell ref="E152:F152"/>
    <mergeCell ref="E153:F153"/>
    <mergeCell ref="B35:G35"/>
    <mergeCell ref="B36:G36"/>
    <mergeCell ref="B37:G37"/>
    <mergeCell ref="B44:G44"/>
    <mergeCell ref="B42:G42"/>
    <mergeCell ref="B43:G43"/>
    <mergeCell ref="B41:G41"/>
    <mergeCell ref="H41:I41"/>
    <mergeCell ref="H43:I43"/>
    <mergeCell ref="H42:I42"/>
    <mergeCell ref="H40:I40"/>
  </mergeCells>
  <printOptions horizontalCentered="1"/>
  <pageMargins left="0.98425196850393704" right="0.59055118110236227" top="0.98425196850393704" bottom="0.59055118110236227" header="0.51181102362204722" footer="0.51181102362204722"/>
  <pageSetup paperSize="9" scale="80" orientation="portrait" r:id="rId1"/>
  <rowBreaks count="7" manualBreakCount="7">
    <brk id="38" max="8" man="1"/>
    <brk id="65" max="8" man="1"/>
    <brk id="106" max="8" man="1"/>
    <brk id="146" max="8" man="1"/>
    <brk id="186" max="8" man="1"/>
    <brk id="223" max="8" man="1"/>
    <brk id="26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0000"/>
  </sheetPr>
  <dimension ref="A1:O561"/>
  <sheetViews>
    <sheetView showGridLines="0" view="pageBreakPreview" topLeftCell="A97" zoomScaleSheetLayoutView="100" workbookViewId="0">
      <selection activeCell="K65" sqref="K65"/>
    </sheetView>
  </sheetViews>
  <sheetFormatPr defaultRowHeight="21" x14ac:dyDescent="0.2"/>
  <cols>
    <col min="1" max="1" width="4.140625" style="50" customWidth="1"/>
    <col min="2" max="2" width="24.140625" style="51" customWidth="1"/>
    <col min="3" max="3" width="11.140625" style="41" customWidth="1"/>
    <col min="4" max="5" width="10.7109375" style="41" customWidth="1"/>
    <col min="6" max="6" width="8.42578125" style="41" customWidth="1"/>
    <col min="7" max="8" width="11.28515625" style="41" customWidth="1"/>
    <col min="9" max="9" width="9.7109375" style="41" customWidth="1"/>
    <col min="10" max="11" width="10.7109375" style="41" customWidth="1"/>
    <col min="12" max="12" width="9.7109375" style="41" customWidth="1"/>
    <col min="13" max="14" width="11.28515625" style="41" customWidth="1"/>
    <col min="15" max="15" width="9.85546875" style="41" customWidth="1"/>
    <col min="16" max="16384" width="9.140625" style="52"/>
  </cols>
  <sheetData>
    <row r="1" spans="1:15" x14ac:dyDescent="0.2">
      <c r="N1" s="74"/>
      <c r="O1" s="222" t="s">
        <v>127</v>
      </c>
    </row>
    <row r="2" spans="1:15" ht="26.25" x14ac:dyDescent="0.2">
      <c r="A2" s="417" t="s">
        <v>279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</row>
    <row r="3" spans="1:15" ht="23.25" x14ac:dyDescent="0.2">
      <c r="A3" s="479" t="str">
        <f>+ปก!A10</f>
        <v>…..ระบุชื่อหน่วยงาน…..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</row>
    <row r="4" spans="1:15" ht="23.25" x14ac:dyDescent="0.2">
      <c r="A4" s="479" t="s">
        <v>14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</row>
    <row r="5" spans="1:15" s="64" customFormat="1" ht="19.5" x14ac:dyDescent="0.2">
      <c r="A5" s="77"/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  <c r="O5" s="81" t="s">
        <v>12</v>
      </c>
    </row>
    <row r="6" spans="1:15" s="54" customFormat="1" ht="19.5" x14ac:dyDescent="0.2">
      <c r="A6" s="480" t="s">
        <v>240</v>
      </c>
      <c r="B6" s="481"/>
      <c r="C6" s="53" t="s">
        <v>41</v>
      </c>
      <c r="D6" s="476" t="s">
        <v>40</v>
      </c>
      <c r="E6" s="477"/>
      <c r="F6" s="477"/>
      <c r="G6" s="477"/>
      <c r="H6" s="477"/>
      <c r="I6" s="478"/>
      <c r="J6" s="476" t="s">
        <v>36</v>
      </c>
      <c r="K6" s="477"/>
      <c r="L6" s="477"/>
      <c r="M6" s="477"/>
      <c r="N6" s="477"/>
      <c r="O6" s="478"/>
    </row>
    <row r="7" spans="1:15" s="54" customFormat="1" ht="19.5" x14ac:dyDescent="0.2">
      <c r="A7" s="482"/>
      <c r="B7" s="483"/>
      <c r="C7" s="55" t="s">
        <v>45</v>
      </c>
      <c r="D7" s="476" t="s">
        <v>42</v>
      </c>
      <c r="E7" s="477"/>
      <c r="F7" s="477"/>
      <c r="G7" s="477"/>
      <c r="H7" s="477"/>
      <c r="I7" s="478"/>
      <c r="J7" s="476" t="s">
        <v>42</v>
      </c>
      <c r="K7" s="477"/>
      <c r="L7" s="477"/>
      <c r="M7" s="477"/>
      <c r="N7" s="477"/>
      <c r="O7" s="478"/>
    </row>
    <row r="8" spans="1:15" s="54" customFormat="1" ht="19.5" x14ac:dyDescent="0.2">
      <c r="A8" s="484"/>
      <c r="B8" s="485"/>
      <c r="C8" s="56" t="s">
        <v>15</v>
      </c>
      <c r="D8" s="82" t="s">
        <v>116</v>
      </c>
      <c r="E8" s="82" t="s">
        <v>117</v>
      </c>
      <c r="F8" s="82" t="s">
        <v>49</v>
      </c>
      <c r="G8" s="82" t="s">
        <v>130</v>
      </c>
      <c r="H8" s="82" t="s">
        <v>162</v>
      </c>
      <c r="I8" s="82" t="s">
        <v>41</v>
      </c>
      <c r="J8" s="82" t="s">
        <v>116</v>
      </c>
      <c r="K8" s="82" t="s">
        <v>117</v>
      </c>
      <c r="L8" s="82" t="s">
        <v>49</v>
      </c>
      <c r="M8" s="82" t="s">
        <v>130</v>
      </c>
      <c r="N8" s="82" t="s">
        <v>162</v>
      </c>
      <c r="O8" s="83" t="s">
        <v>41</v>
      </c>
    </row>
    <row r="9" spans="1:15" s="389" customFormat="1" ht="19.5" x14ac:dyDescent="0.2">
      <c r="A9" s="486" t="s">
        <v>315</v>
      </c>
      <c r="B9" s="486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</row>
    <row r="10" spans="1:15" s="60" customFormat="1" ht="19.5" x14ac:dyDescent="0.2">
      <c r="A10" s="57">
        <v>1</v>
      </c>
      <c r="B10" s="58" t="s">
        <v>47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s="64" customFormat="1" ht="19.5" x14ac:dyDescent="0.2">
      <c r="A11" s="61"/>
      <c r="B11" s="62" t="s">
        <v>165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5" s="64" customFormat="1" ht="19.5" x14ac:dyDescent="0.2">
      <c r="A12" s="65"/>
      <c r="B12" s="66" t="s">
        <v>166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5" s="64" customFormat="1" ht="19.5" x14ac:dyDescent="0.2">
      <c r="A13" s="65"/>
      <c r="B13" s="66" t="s">
        <v>167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5" s="64" customFormat="1" ht="19.5" x14ac:dyDescent="0.2">
      <c r="A14" s="383"/>
      <c r="B14" s="384" t="s">
        <v>168</v>
      </c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</row>
    <row r="15" spans="1:15" s="387" customFormat="1" ht="66" customHeight="1" x14ac:dyDescent="0.2">
      <c r="A15" s="487" t="s">
        <v>345</v>
      </c>
      <c r="B15" s="488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</row>
    <row r="16" spans="1:15" s="60" customFormat="1" ht="19.5" x14ac:dyDescent="0.2">
      <c r="A16" s="57">
        <v>2</v>
      </c>
      <c r="B16" s="58" t="s">
        <v>47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s="64" customFormat="1" ht="19.5" x14ac:dyDescent="0.2">
      <c r="A17" s="61"/>
      <c r="B17" s="62" t="s">
        <v>169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s="64" customFormat="1" ht="19.5" x14ac:dyDescent="0.2">
      <c r="A18" s="65"/>
      <c r="B18" s="66" t="s">
        <v>170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 s="64" customFormat="1" ht="19.5" x14ac:dyDescent="0.2">
      <c r="A19" s="65"/>
      <c r="B19" s="66" t="s">
        <v>171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1:15" s="64" customFormat="1" ht="19.5" x14ac:dyDescent="0.2">
      <c r="A20" s="68"/>
      <c r="B20" s="69" t="s">
        <v>172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s="60" customFormat="1" ht="19.5" x14ac:dyDescent="0.2">
      <c r="A21" s="57">
        <v>3</v>
      </c>
      <c r="B21" s="58" t="s">
        <v>47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5" s="64" customFormat="1" ht="19.5" x14ac:dyDescent="0.2">
      <c r="A22" s="61"/>
      <c r="B22" s="62" t="s">
        <v>173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1:15" s="64" customFormat="1" ht="19.5" x14ac:dyDescent="0.2">
      <c r="A23" s="65"/>
      <c r="B23" s="66" t="s">
        <v>174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1:15" s="64" customFormat="1" ht="19.5" x14ac:dyDescent="0.2">
      <c r="A24" s="65"/>
      <c r="B24" s="66" t="s">
        <v>175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5" s="64" customFormat="1" ht="19.5" x14ac:dyDescent="0.2">
      <c r="A25" s="68"/>
      <c r="B25" s="69" t="s">
        <v>176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1:15" s="60" customFormat="1" ht="19.5" x14ac:dyDescent="0.2">
      <c r="A26" s="57">
        <v>4</v>
      </c>
      <c r="B26" s="58" t="s">
        <v>47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15" s="64" customFormat="1" ht="19.5" x14ac:dyDescent="0.2">
      <c r="A27" s="61"/>
      <c r="B27" s="62" t="s">
        <v>177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</row>
    <row r="28" spans="1:15" s="64" customFormat="1" ht="19.5" x14ac:dyDescent="0.2">
      <c r="A28" s="65"/>
      <c r="B28" s="66" t="s">
        <v>178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5" s="64" customFormat="1" ht="19.5" x14ac:dyDescent="0.2">
      <c r="A29" s="65"/>
      <c r="B29" s="66" t="s">
        <v>179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5" s="64" customFormat="1" ht="19.5" x14ac:dyDescent="0.2">
      <c r="A30" s="68"/>
      <c r="B30" s="69" t="s">
        <v>180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5" s="60" customFormat="1" ht="19.5" x14ac:dyDescent="0.2">
      <c r="A31" s="57">
        <v>5</v>
      </c>
      <c r="B31" s="58" t="s">
        <v>47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s="64" customFormat="1" ht="19.5" x14ac:dyDescent="0.2">
      <c r="A32" s="61"/>
      <c r="B32" s="62" t="s">
        <v>191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1:15" s="64" customFormat="1" ht="19.5" x14ac:dyDescent="0.2">
      <c r="A33" s="65"/>
      <c r="B33" s="66" t="s">
        <v>192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5" s="64" customFormat="1" ht="19.5" x14ac:dyDescent="0.2">
      <c r="A34" s="65"/>
      <c r="B34" s="66" t="s">
        <v>193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1:15" s="64" customFormat="1" ht="19.5" x14ac:dyDescent="0.2">
      <c r="A35" s="65"/>
      <c r="B35" s="69" t="s">
        <v>198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1:15" s="60" customFormat="1" ht="19.5" x14ac:dyDescent="0.2">
      <c r="A36" s="57">
        <v>6</v>
      </c>
      <c r="B36" s="58" t="s">
        <v>47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s="64" customFormat="1" ht="19.5" x14ac:dyDescent="0.2">
      <c r="A37" s="61"/>
      <c r="B37" s="62" t="s">
        <v>194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s="64" customFormat="1" ht="19.5" x14ac:dyDescent="0.2">
      <c r="A38" s="65"/>
      <c r="B38" s="66" t="s">
        <v>195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s="64" customFormat="1" ht="19.5" x14ac:dyDescent="0.2">
      <c r="A39" s="65"/>
      <c r="B39" s="66" t="s">
        <v>196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5" s="64" customFormat="1" ht="19.5" x14ac:dyDescent="0.2">
      <c r="A40" s="68"/>
      <c r="B40" s="69" t="s">
        <v>197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5" s="60" customFormat="1" ht="19.5" x14ac:dyDescent="0.2">
      <c r="A41" s="57">
        <v>7</v>
      </c>
      <c r="B41" s="58" t="s">
        <v>47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5" s="64" customFormat="1" ht="19.5" x14ac:dyDescent="0.2">
      <c r="A42" s="61"/>
      <c r="B42" s="62" t="s">
        <v>220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</row>
    <row r="43" spans="1:15" s="64" customFormat="1" ht="19.5" x14ac:dyDescent="0.2">
      <c r="A43" s="65"/>
      <c r="B43" s="66" t="s">
        <v>221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s="64" customFormat="1" ht="19.5" x14ac:dyDescent="0.2">
      <c r="A44" s="65"/>
      <c r="B44" s="66" t="s">
        <v>222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s="64" customFormat="1" ht="19.5" x14ac:dyDescent="0.2">
      <c r="A45" s="68"/>
      <c r="B45" s="69" t="s">
        <v>223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5" s="60" customFormat="1" ht="19.5" x14ac:dyDescent="0.2">
      <c r="A46" s="57">
        <v>8</v>
      </c>
      <c r="B46" s="58" t="s">
        <v>47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s="64" customFormat="1" ht="19.5" x14ac:dyDescent="0.2">
      <c r="A47" s="61"/>
      <c r="B47" s="62" t="s">
        <v>224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 s="64" customFormat="1" ht="19.5" x14ac:dyDescent="0.2">
      <c r="A48" s="65"/>
      <c r="B48" s="66" t="s">
        <v>225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s="64" customFormat="1" ht="19.5" x14ac:dyDescent="0.2">
      <c r="A49" s="65"/>
      <c r="B49" s="66" t="s">
        <v>226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s="64" customFormat="1" ht="19.5" x14ac:dyDescent="0.2">
      <c r="A50" s="68"/>
      <c r="B50" s="69" t="s">
        <v>227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</row>
    <row r="51" spans="1:15" s="387" customFormat="1" ht="58.5" customHeight="1" x14ac:dyDescent="0.2">
      <c r="A51" s="487" t="s">
        <v>272</v>
      </c>
      <c r="B51" s="488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</row>
    <row r="52" spans="1:15" s="60" customFormat="1" ht="19.5" x14ac:dyDescent="0.2">
      <c r="A52" s="57">
        <v>9</v>
      </c>
      <c r="B52" s="58" t="s">
        <v>47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5" s="64" customFormat="1" ht="19.5" x14ac:dyDescent="0.2">
      <c r="A53" s="61"/>
      <c r="B53" s="62" t="s">
        <v>243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</row>
    <row r="54" spans="1:15" s="64" customFormat="1" ht="19.5" x14ac:dyDescent="0.2">
      <c r="A54" s="65"/>
      <c r="B54" s="66" t="s">
        <v>244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1:15" s="64" customFormat="1" ht="19.5" x14ac:dyDescent="0.2">
      <c r="A55" s="65"/>
      <c r="B55" s="66" t="s">
        <v>245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1:15" s="64" customFormat="1" ht="19.5" x14ac:dyDescent="0.2">
      <c r="A56" s="68"/>
      <c r="B56" s="69" t="s">
        <v>246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s="60" customFormat="1" ht="19.5" x14ac:dyDescent="0.2">
      <c r="A57" s="57">
        <v>10</v>
      </c>
      <c r="B57" s="58" t="s">
        <v>47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1:15" s="64" customFormat="1" ht="19.5" x14ac:dyDescent="0.2">
      <c r="A58" s="61"/>
      <c r="B58" s="62" t="s">
        <v>247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</row>
    <row r="59" spans="1:15" s="64" customFormat="1" ht="19.5" x14ac:dyDescent="0.2">
      <c r="A59" s="65"/>
      <c r="B59" s="66" t="s">
        <v>248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1:15" s="64" customFormat="1" ht="19.5" x14ac:dyDescent="0.2">
      <c r="A60" s="65"/>
      <c r="B60" s="66" t="s">
        <v>249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1:15" s="64" customFormat="1" ht="19.5" x14ac:dyDescent="0.2">
      <c r="A61" s="68"/>
      <c r="B61" s="69" t="s">
        <v>250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s="60" customFormat="1" ht="19.5" x14ac:dyDescent="0.2">
      <c r="A62" s="57">
        <v>11</v>
      </c>
      <c r="B62" s="58" t="s">
        <v>47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1:15" s="64" customFormat="1" ht="19.5" x14ac:dyDescent="0.2">
      <c r="A63" s="61"/>
      <c r="B63" s="62" t="s">
        <v>251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</row>
    <row r="64" spans="1:15" s="64" customFormat="1" ht="19.5" x14ac:dyDescent="0.2">
      <c r="A64" s="65"/>
      <c r="B64" s="66" t="s">
        <v>252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1:15" s="64" customFormat="1" ht="19.5" x14ac:dyDescent="0.2">
      <c r="A65" s="65"/>
      <c r="B65" s="66" t="s">
        <v>253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1:15" s="64" customFormat="1" ht="19.5" x14ac:dyDescent="0.2">
      <c r="A66" s="68"/>
      <c r="B66" s="69" t="s">
        <v>254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5" s="60" customFormat="1" ht="19.5" x14ac:dyDescent="0.2">
      <c r="A67" s="57">
        <v>12</v>
      </c>
      <c r="B67" s="58" t="s">
        <v>47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15" s="64" customFormat="1" ht="19.5" x14ac:dyDescent="0.2">
      <c r="A68" s="61"/>
      <c r="B68" s="62" t="s">
        <v>256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</row>
    <row r="69" spans="1:15" s="64" customFormat="1" ht="19.5" x14ac:dyDescent="0.2">
      <c r="A69" s="65"/>
      <c r="B69" s="66" t="s">
        <v>257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1:15" s="64" customFormat="1" ht="19.5" x14ac:dyDescent="0.2">
      <c r="A70" s="65"/>
      <c r="B70" s="66" t="s">
        <v>258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1:15" s="64" customFormat="1" ht="19.5" x14ac:dyDescent="0.2">
      <c r="A71" s="68"/>
      <c r="B71" s="69" t="s">
        <v>259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5" s="389" customFormat="1" ht="42" customHeight="1" x14ac:dyDescent="0.2">
      <c r="A72" s="489" t="s">
        <v>281</v>
      </c>
      <c r="B72" s="490"/>
      <c r="C72" s="390"/>
      <c r="D72" s="390"/>
      <c r="E72" s="390"/>
      <c r="F72" s="390"/>
      <c r="G72" s="390"/>
      <c r="H72" s="390"/>
      <c r="I72" s="390"/>
      <c r="J72" s="390"/>
      <c r="K72" s="390"/>
      <c r="L72" s="390"/>
      <c r="M72" s="390"/>
      <c r="N72" s="390"/>
      <c r="O72" s="390"/>
    </row>
    <row r="73" spans="1:15" s="60" customFormat="1" ht="19.5" x14ac:dyDescent="0.2">
      <c r="A73" s="57">
        <v>13</v>
      </c>
      <c r="B73" s="58" t="s">
        <v>47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</row>
    <row r="74" spans="1:15" s="64" customFormat="1" ht="19.5" x14ac:dyDescent="0.2">
      <c r="A74" s="61"/>
      <c r="B74" s="62" t="s">
        <v>260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</row>
    <row r="75" spans="1:15" s="64" customFormat="1" ht="19.5" x14ac:dyDescent="0.2">
      <c r="A75" s="65"/>
      <c r="B75" s="66" t="s">
        <v>261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1:15" s="64" customFormat="1" ht="19.5" x14ac:dyDescent="0.2">
      <c r="A76" s="65"/>
      <c r="B76" s="66" t="s">
        <v>262</v>
      </c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1:15" s="64" customFormat="1" ht="19.5" x14ac:dyDescent="0.2">
      <c r="A77" s="68"/>
      <c r="B77" s="69" t="s">
        <v>263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</row>
    <row r="78" spans="1:15" s="60" customFormat="1" ht="19.5" x14ac:dyDescent="0.2">
      <c r="A78" s="57">
        <v>14</v>
      </c>
      <c r="B78" s="58" t="s">
        <v>47</v>
      </c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</row>
    <row r="79" spans="1:15" s="64" customFormat="1" ht="19.5" x14ac:dyDescent="0.2">
      <c r="A79" s="61"/>
      <c r="B79" s="62" t="s">
        <v>326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</row>
    <row r="80" spans="1:15" s="64" customFormat="1" ht="19.5" x14ac:dyDescent="0.2">
      <c r="A80" s="65"/>
      <c r="B80" s="66" t="s">
        <v>327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1:15" s="64" customFormat="1" ht="19.5" x14ac:dyDescent="0.2">
      <c r="A81" s="65"/>
      <c r="B81" s="66" t="s">
        <v>328</v>
      </c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1:15" s="64" customFormat="1" ht="19.5" x14ac:dyDescent="0.2">
      <c r="A82" s="68"/>
      <c r="B82" s="69" t="s">
        <v>329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5" s="54" customFormat="1" ht="33" customHeight="1" x14ac:dyDescent="0.2">
      <c r="A83" s="474" t="s">
        <v>41</v>
      </c>
      <c r="B83" s="475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  <c r="O83" s="321"/>
    </row>
    <row r="84" spans="1:15" s="64" customFormat="1" ht="19.5" x14ac:dyDescent="0.2">
      <c r="A84" s="71"/>
      <c r="B84" s="72"/>
      <c r="C84" s="73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</row>
    <row r="85" spans="1:15" s="64" customFormat="1" ht="19.5" x14ac:dyDescent="0.2">
      <c r="A85" s="71"/>
      <c r="B85" s="72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</row>
    <row r="86" spans="1:15" s="64" customFormat="1" ht="19.5" x14ac:dyDescent="0.2">
      <c r="A86" s="71"/>
      <c r="B86" s="72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</row>
    <row r="87" spans="1:15" s="64" customFormat="1" ht="19.5" x14ac:dyDescent="0.2">
      <c r="A87" s="71"/>
      <c r="B87" s="72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</row>
    <row r="88" spans="1:15" s="64" customFormat="1" ht="19.5" x14ac:dyDescent="0.2">
      <c r="A88" s="71"/>
      <c r="B88" s="72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</row>
    <row r="89" spans="1:15" s="64" customFormat="1" ht="19.5" x14ac:dyDescent="0.2">
      <c r="A89" s="71"/>
      <c r="B89" s="72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</row>
    <row r="90" spans="1:15" s="64" customFormat="1" ht="19.5" x14ac:dyDescent="0.2">
      <c r="A90" s="71"/>
      <c r="B90" s="72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</row>
    <row r="91" spans="1:15" s="64" customFormat="1" ht="19.5" x14ac:dyDescent="0.2">
      <c r="A91" s="71"/>
      <c r="B91" s="72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</row>
    <row r="92" spans="1:15" s="64" customFormat="1" ht="19.5" x14ac:dyDescent="0.2">
      <c r="A92" s="71"/>
      <c r="B92" s="72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</row>
    <row r="93" spans="1:15" s="64" customFormat="1" ht="19.5" x14ac:dyDescent="0.2">
      <c r="A93" s="71"/>
      <c r="B93" s="72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</row>
    <row r="94" spans="1:15" s="64" customFormat="1" ht="19.5" x14ac:dyDescent="0.2">
      <c r="A94" s="71"/>
      <c r="B94" s="72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</row>
    <row r="95" spans="1:15" s="64" customFormat="1" ht="19.5" x14ac:dyDescent="0.2">
      <c r="A95" s="71"/>
      <c r="B95" s="72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</row>
    <row r="96" spans="1:15" s="64" customFormat="1" ht="19.5" x14ac:dyDescent="0.2">
      <c r="A96" s="71"/>
      <c r="B96" s="72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</row>
    <row r="97" spans="1:15" s="64" customFormat="1" ht="19.5" x14ac:dyDescent="0.2">
      <c r="A97" s="71"/>
      <c r="B97" s="72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</row>
    <row r="98" spans="1:15" s="64" customFormat="1" ht="19.5" x14ac:dyDescent="0.2">
      <c r="A98" s="71"/>
      <c r="B98" s="72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</row>
    <row r="99" spans="1:15" s="64" customFormat="1" ht="19.5" x14ac:dyDescent="0.2">
      <c r="A99" s="71"/>
      <c r="B99" s="72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</row>
    <row r="100" spans="1:15" s="64" customFormat="1" ht="19.5" x14ac:dyDescent="0.2">
      <c r="A100" s="71"/>
      <c r="B100" s="72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</row>
    <row r="101" spans="1:15" s="64" customFormat="1" ht="19.5" x14ac:dyDescent="0.2">
      <c r="A101" s="71"/>
      <c r="B101" s="72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</row>
    <row r="102" spans="1:15" s="64" customFormat="1" ht="19.5" x14ac:dyDescent="0.2">
      <c r="A102" s="71"/>
      <c r="B102" s="72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</row>
    <row r="103" spans="1:15" s="64" customFormat="1" ht="19.5" x14ac:dyDescent="0.2">
      <c r="A103" s="71"/>
      <c r="B103" s="72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1:15" s="64" customFormat="1" ht="19.5" x14ac:dyDescent="0.2">
      <c r="A104" s="71"/>
      <c r="B104" s="72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</row>
    <row r="105" spans="1:15" s="64" customFormat="1" ht="19.5" x14ac:dyDescent="0.2">
      <c r="A105" s="71"/>
      <c r="B105" s="72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</row>
    <row r="106" spans="1:15" s="64" customFormat="1" ht="19.5" x14ac:dyDescent="0.2">
      <c r="A106" s="71"/>
      <c r="B106" s="72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1:15" s="64" customFormat="1" ht="19.5" x14ac:dyDescent="0.2">
      <c r="A107" s="71"/>
      <c r="B107" s="72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1:15" s="64" customFormat="1" ht="19.5" x14ac:dyDescent="0.2">
      <c r="A108" s="71"/>
      <c r="B108" s="72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</row>
    <row r="109" spans="1:15" s="64" customFormat="1" ht="19.5" x14ac:dyDescent="0.2">
      <c r="A109" s="71"/>
      <c r="B109" s="72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</row>
    <row r="110" spans="1:15" s="64" customFormat="1" ht="19.5" x14ac:dyDescent="0.2">
      <c r="A110" s="71"/>
      <c r="B110" s="72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</row>
    <row r="111" spans="1:15" s="64" customFormat="1" ht="19.5" x14ac:dyDescent="0.2">
      <c r="A111" s="71"/>
      <c r="B111" s="72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</row>
    <row r="112" spans="1:15" s="64" customFormat="1" ht="19.5" x14ac:dyDescent="0.2">
      <c r="A112" s="71"/>
      <c r="B112" s="72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</row>
    <row r="113" spans="1:15" s="64" customFormat="1" ht="19.5" x14ac:dyDescent="0.2">
      <c r="A113" s="71"/>
      <c r="B113" s="72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</row>
    <row r="114" spans="1:15" s="64" customFormat="1" ht="19.5" x14ac:dyDescent="0.2">
      <c r="A114" s="71"/>
      <c r="B114" s="72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5" s="64" customFormat="1" ht="19.5" x14ac:dyDescent="0.2">
      <c r="A115" s="71"/>
      <c r="B115" s="72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5" s="64" customFormat="1" ht="19.5" x14ac:dyDescent="0.2">
      <c r="A116" s="71"/>
      <c r="B116" s="72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  <row r="117" spans="1:15" s="64" customFormat="1" ht="19.5" x14ac:dyDescent="0.2">
      <c r="A117" s="71"/>
      <c r="B117" s="72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</row>
    <row r="118" spans="1:15" s="64" customFormat="1" ht="19.5" x14ac:dyDescent="0.2">
      <c r="A118" s="71"/>
      <c r="B118" s="72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</row>
    <row r="119" spans="1:15" s="64" customFormat="1" ht="19.5" x14ac:dyDescent="0.2">
      <c r="A119" s="71"/>
      <c r="B119" s="72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</row>
    <row r="120" spans="1:15" s="64" customFormat="1" ht="19.5" x14ac:dyDescent="0.2">
      <c r="A120" s="71"/>
      <c r="B120" s="72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</row>
    <row r="121" spans="1:15" s="64" customFormat="1" ht="19.5" x14ac:dyDescent="0.2">
      <c r="A121" s="71"/>
      <c r="B121" s="72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</row>
    <row r="122" spans="1:15" s="64" customFormat="1" ht="19.5" x14ac:dyDescent="0.2">
      <c r="A122" s="71"/>
      <c r="B122" s="72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</row>
    <row r="123" spans="1:15" s="64" customFormat="1" ht="19.5" x14ac:dyDescent="0.2">
      <c r="A123" s="71"/>
      <c r="B123" s="72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</row>
    <row r="124" spans="1:15" s="64" customFormat="1" ht="19.5" x14ac:dyDescent="0.2">
      <c r="A124" s="71"/>
      <c r="B124" s="72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</row>
    <row r="125" spans="1:15" s="64" customFormat="1" ht="19.5" x14ac:dyDescent="0.2">
      <c r="A125" s="71"/>
      <c r="B125" s="72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</row>
    <row r="126" spans="1:15" s="64" customFormat="1" ht="19.5" x14ac:dyDescent="0.2">
      <c r="A126" s="71"/>
      <c r="B126" s="72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</row>
    <row r="127" spans="1:15" s="64" customFormat="1" ht="19.5" x14ac:dyDescent="0.2">
      <c r="A127" s="71"/>
      <c r="B127" s="72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</row>
    <row r="128" spans="1:15" s="64" customFormat="1" ht="19.5" x14ac:dyDescent="0.2">
      <c r="A128" s="71"/>
      <c r="B128" s="72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</row>
    <row r="129" spans="1:15" s="64" customFormat="1" ht="19.5" x14ac:dyDescent="0.2">
      <c r="A129" s="71"/>
      <c r="B129" s="72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</row>
    <row r="130" spans="1:15" s="64" customFormat="1" ht="19.5" x14ac:dyDescent="0.2">
      <c r="A130" s="71"/>
      <c r="B130" s="72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</row>
    <row r="131" spans="1:15" s="64" customFormat="1" ht="19.5" x14ac:dyDescent="0.2">
      <c r="A131" s="71"/>
      <c r="B131" s="72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</row>
    <row r="132" spans="1:15" s="64" customFormat="1" ht="19.5" x14ac:dyDescent="0.2">
      <c r="A132" s="71"/>
      <c r="B132" s="72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</row>
    <row r="133" spans="1:15" s="64" customFormat="1" ht="19.5" x14ac:dyDescent="0.2">
      <c r="A133" s="71"/>
      <c r="B133" s="72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</row>
    <row r="134" spans="1:15" s="64" customFormat="1" ht="19.5" x14ac:dyDescent="0.2">
      <c r="A134" s="71"/>
      <c r="B134" s="72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</row>
    <row r="135" spans="1:15" s="64" customFormat="1" ht="19.5" x14ac:dyDescent="0.2">
      <c r="A135" s="71"/>
      <c r="B135" s="72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</row>
    <row r="136" spans="1:15" s="64" customFormat="1" ht="19.5" x14ac:dyDescent="0.2">
      <c r="A136" s="71"/>
      <c r="B136" s="72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</row>
    <row r="137" spans="1:15" s="64" customFormat="1" ht="19.5" x14ac:dyDescent="0.2">
      <c r="A137" s="71"/>
      <c r="B137" s="72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</row>
    <row r="138" spans="1:15" s="64" customFormat="1" ht="19.5" x14ac:dyDescent="0.2">
      <c r="A138" s="71"/>
      <c r="B138" s="72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</row>
    <row r="139" spans="1:15" s="64" customFormat="1" ht="19.5" x14ac:dyDescent="0.2">
      <c r="A139" s="71"/>
      <c r="B139" s="72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</row>
    <row r="140" spans="1:15" s="64" customFormat="1" ht="19.5" x14ac:dyDescent="0.2">
      <c r="A140" s="71"/>
      <c r="B140" s="72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</row>
    <row r="141" spans="1:15" s="64" customFormat="1" ht="19.5" x14ac:dyDescent="0.2">
      <c r="A141" s="71"/>
      <c r="B141" s="72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</row>
    <row r="142" spans="1:15" s="64" customFormat="1" ht="19.5" x14ac:dyDescent="0.2">
      <c r="A142" s="71"/>
      <c r="B142" s="72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</row>
    <row r="143" spans="1:15" s="64" customFormat="1" ht="19.5" x14ac:dyDescent="0.2">
      <c r="A143" s="71"/>
      <c r="B143" s="72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</row>
    <row r="144" spans="1:15" s="64" customFormat="1" ht="19.5" x14ac:dyDescent="0.2">
      <c r="A144" s="71"/>
      <c r="B144" s="72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</row>
    <row r="145" spans="1:15" s="64" customFormat="1" ht="19.5" x14ac:dyDescent="0.2">
      <c r="A145" s="71"/>
      <c r="B145" s="72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</row>
    <row r="146" spans="1:15" s="64" customFormat="1" ht="19.5" x14ac:dyDescent="0.2">
      <c r="A146" s="71"/>
      <c r="B146" s="72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</row>
    <row r="147" spans="1:15" s="64" customFormat="1" ht="19.5" x14ac:dyDescent="0.2">
      <c r="A147" s="71"/>
      <c r="B147" s="72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</row>
    <row r="148" spans="1:15" s="64" customFormat="1" ht="19.5" x14ac:dyDescent="0.2">
      <c r="A148" s="71"/>
      <c r="B148" s="72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</row>
    <row r="149" spans="1:15" s="64" customFormat="1" ht="19.5" x14ac:dyDescent="0.2">
      <c r="A149" s="71"/>
      <c r="B149" s="72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</row>
    <row r="150" spans="1:15" s="64" customFormat="1" ht="19.5" x14ac:dyDescent="0.2">
      <c r="A150" s="71"/>
      <c r="B150" s="72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</row>
    <row r="151" spans="1:15" s="64" customFormat="1" ht="19.5" x14ac:dyDescent="0.2">
      <c r="A151" s="71"/>
      <c r="B151" s="72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</row>
    <row r="152" spans="1:15" s="64" customFormat="1" ht="19.5" x14ac:dyDescent="0.2">
      <c r="A152" s="71"/>
      <c r="B152" s="72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</row>
    <row r="153" spans="1:15" s="64" customFormat="1" ht="19.5" x14ac:dyDescent="0.2">
      <c r="A153" s="71"/>
      <c r="B153" s="72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</row>
    <row r="154" spans="1:15" s="64" customFormat="1" ht="19.5" x14ac:dyDescent="0.2">
      <c r="A154" s="71"/>
      <c r="B154" s="72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</row>
    <row r="155" spans="1:15" s="64" customFormat="1" ht="19.5" x14ac:dyDescent="0.2">
      <c r="A155" s="71"/>
      <c r="B155" s="72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</row>
    <row r="156" spans="1:15" s="64" customFormat="1" ht="19.5" x14ac:dyDescent="0.2">
      <c r="A156" s="71"/>
      <c r="B156" s="72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</row>
    <row r="157" spans="1:15" s="64" customFormat="1" ht="19.5" x14ac:dyDescent="0.2">
      <c r="A157" s="71"/>
      <c r="B157" s="72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</row>
    <row r="158" spans="1:15" s="64" customFormat="1" ht="19.5" x14ac:dyDescent="0.2">
      <c r="A158" s="71"/>
      <c r="B158" s="72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</row>
    <row r="159" spans="1:15" s="64" customFormat="1" ht="19.5" x14ac:dyDescent="0.2">
      <c r="A159" s="71"/>
      <c r="B159" s="72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</row>
    <row r="160" spans="1:15" s="64" customFormat="1" ht="19.5" x14ac:dyDescent="0.2">
      <c r="A160" s="71"/>
      <c r="B160" s="72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</row>
    <row r="161" spans="1:15" s="64" customFormat="1" ht="19.5" x14ac:dyDescent="0.2">
      <c r="A161" s="71"/>
      <c r="B161" s="72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</row>
    <row r="162" spans="1:15" s="64" customFormat="1" ht="19.5" x14ac:dyDescent="0.2">
      <c r="A162" s="71"/>
      <c r="B162" s="72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</row>
    <row r="163" spans="1:15" s="64" customFormat="1" ht="19.5" x14ac:dyDescent="0.2">
      <c r="A163" s="71"/>
      <c r="B163" s="72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</row>
    <row r="164" spans="1:15" s="64" customFormat="1" ht="19.5" x14ac:dyDescent="0.2">
      <c r="A164" s="71"/>
      <c r="B164" s="72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</row>
    <row r="165" spans="1:15" s="64" customFormat="1" ht="19.5" x14ac:dyDescent="0.2">
      <c r="A165" s="71"/>
      <c r="B165" s="72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</row>
    <row r="166" spans="1:15" s="64" customFormat="1" ht="19.5" x14ac:dyDescent="0.2">
      <c r="A166" s="71"/>
      <c r="B166" s="72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</row>
    <row r="167" spans="1:15" s="64" customFormat="1" ht="19.5" x14ac:dyDescent="0.2">
      <c r="A167" s="71"/>
      <c r="B167" s="72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</row>
    <row r="168" spans="1:15" s="64" customFormat="1" ht="19.5" x14ac:dyDescent="0.2">
      <c r="A168" s="71"/>
      <c r="B168" s="72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</row>
    <row r="169" spans="1:15" s="64" customFormat="1" ht="19.5" x14ac:dyDescent="0.2">
      <c r="A169" s="71"/>
      <c r="B169" s="72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</row>
    <row r="170" spans="1:15" s="64" customFormat="1" ht="19.5" x14ac:dyDescent="0.2">
      <c r="A170" s="71"/>
      <c r="B170" s="72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</row>
    <row r="171" spans="1:15" s="64" customFormat="1" ht="19.5" x14ac:dyDescent="0.2">
      <c r="A171" s="71"/>
      <c r="B171" s="72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</row>
    <row r="172" spans="1:15" s="64" customFormat="1" ht="19.5" x14ac:dyDescent="0.2">
      <c r="A172" s="71"/>
      <c r="B172" s="72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</row>
    <row r="173" spans="1:15" s="64" customFormat="1" ht="19.5" x14ac:dyDescent="0.2">
      <c r="A173" s="71"/>
      <c r="B173" s="72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</row>
    <row r="174" spans="1:15" s="64" customFormat="1" ht="19.5" x14ac:dyDescent="0.2">
      <c r="A174" s="71"/>
      <c r="B174" s="72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</row>
    <row r="175" spans="1:15" s="64" customFormat="1" ht="19.5" x14ac:dyDescent="0.2">
      <c r="A175" s="71"/>
      <c r="B175" s="72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</row>
    <row r="176" spans="1:15" s="64" customFormat="1" ht="19.5" x14ac:dyDescent="0.2">
      <c r="A176" s="71"/>
      <c r="B176" s="72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</row>
    <row r="177" spans="1:15" s="64" customFormat="1" ht="19.5" x14ac:dyDescent="0.2">
      <c r="A177" s="71"/>
      <c r="B177" s="72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</row>
    <row r="178" spans="1:15" s="64" customFormat="1" ht="19.5" x14ac:dyDescent="0.2">
      <c r="A178" s="71"/>
      <c r="B178" s="72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</row>
    <row r="179" spans="1:15" s="64" customFormat="1" ht="19.5" x14ac:dyDescent="0.2">
      <c r="A179" s="71"/>
      <c r="B179" s="72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</row>
    <row r="180" spans="1:15" s="64" customFormat="1" ht="19.5" x14ac:dyDescent="0.2">
      <c r="A180" s="71"/>
      <c r="B180" s="72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</row>
    <row r="181" spans="1:15" s="64" customFormat="1" ht="19.5" x14ac:dyDescent="0.2">
      <c r="A181" s="71"/>
      <c r="B181" s="72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</row>
    <row r="182" spans="1:15" s="64" customFormat="1" ht="19.5" x14ac:dyDescent="0.2">
      <c r="A182" s="71"/>
      <c r="B182" s="72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</row>
    <row r="183" spans="1:15" s="64" customFormat="1" ht="19.5" x14ac:dyDescent="0.2">
      <c r="A183" s="71"/>
      <c r="B183" s="72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</row>
    <row r="184" spans="1:15" s="64" customFormat="1" ht="19.5" x14ac:dyDescent="0.2">
      <c r="A184" s="71"/>
      <c r="B184" s="72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</row>
    <row r="185" spans="1:15" s="64" customFormat="1" ht="19.5" x14ac:dyDescent="0.2">
      <c r="A185" s="71"/>
      <c r="B185" s="72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</row>
    <row r="186" spans="1:15" s="64" customFormat="1" ht="19.5" x14ac:dyDescent="0.2">
      <c r="A186" s="71"/>
      <c r="B186" s="72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</row>
    <row r="187" spans="1:15" s="64" customFormat="1" ht="19.5" x14ac:dyDescent="0.2">
      <c r="A187" s="71"/>
      <c r="B187" s="72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</row>
    <row r="188" spans="1:15" s="64" customFormat="1" ht="19.5" x14ac:dyDescent="0.2">
      <c r="A188" s="71"/>
      <c r="B188" s="72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</row>
    <row r="189" spans="1:15" s="64" customFormat="1" ht="19.5" x14ac:dyDescent="0.2">
      <c r="A189" s="71"/>
      <c r="B189" s="72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</row>
    <row r="190" spans="1:15" s="64" customFormat="1" ht="19.5" x14ac:dyDescent="0.2">
      <c r="A190" s="71"/>
      <c r="B190" s="72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</row>
    <row r="191" spans="1:15" s="64" customFormat="1" ht="19.5" x14ac:dyDescent="0.2">
      <c r="A191" s="71"/>
      <c r="B191" s="72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</row>
    <row r="192" spans="1:15" s="64" customFormat="1" ht="19.5" x14ac:dyDescent="0.2">
      <c r="A192" s="71"/>
      <c r="B192" s="72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</row>
    <row r="193" spans="1:15" s="64" customFormat="1" ht="19.5" x14ac:dyDescent="0.2">
      <c r="A193" s="71"/>
      <c r="B193" s="72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</row>
    <row r="194" spans="1:15" s="64" customFormat="1" ht="19.5" x14ac:dyDescent="0.2">
      <c r="A194" s="71"/>
      <c r="B194" s="72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</row>
    <row r="195" spans="1:15" s="64" customFormat="1" ht="19.5" x14ac:dyDescent="0.2">
      <c r="A195" s="71"/>
      <c r="B195" s="72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</row>
    <row r="196" spans="1:15" s="64" customFormat="1" ht="19.5" x14ac:dyDescent="0.2">
      <c r="A196" s="71"/>
      <c r="B196" s="72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</row>
    <row r="197" spans="1:15" s="64" customFormat="1" ht="19.5" x14ac:dyDescent="0.2">
      <c r="A197" s="71"/>
      <c r="B197" s="72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</row>
    <row r="198" spans="1:15" s="64" customFormat="1" ht="19.5" x14ac:dyDescent="0.2">
      <c r="A198" s="71"/>
      <c r="B198" s="72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</row>
    <row r="199" spans="1:15" s="64" customFormat="1" ht="19.5" x14ac:dyDescent="0.2">
      <c r="A199" s="71"/>
      <c r="B199" s="72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</row>
    <row r="200" spans="1:15" s="64" customFormat="1" ht="19.5" x14ac:dyDescent="0.2">
      <c r="A200" s="71"/>
      <c r="B200" s="72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</row>
    <row r="201" spans="1:15" s="64" customFormat="1" ht="19.5" x14ac:dyDescent="0.2">
      <c r="A201" s="71"/>
      <c r="B201" s="72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</row>
    <row r="202" spans="1:15" s="64" customFormat="1" ht="19.5" x14ac:dyDescent="0.2">
      <c r="A202" s="71"/>
      <c r="B202" s="72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</row>
    <row r="203" spans="1:15" s="64" customFormat="1" ht="19.5" x14ac:dyDescent="0.2">
      <c r="A203" s="71"/>
      <c r="B203" s="72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</row>
    <row r="204" spans="1:15" s="64" customFormat="1" ht="19.5" x14ac:dyDescent="0.2">
      <c r="A204" s="71"/>
      <c r="B204" s="72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</row>
    <row r="205" spans="1:15" s="64" customFormat="1" ht="19.5" x14ac:dyDescent="0.2">
      <c r="A205" s="71"/>
      <c r="B205" s="72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</row>
    <row r="206" spans="1:15" s="64" customFormat="1" ht="19.5" x14ac:dyDescent="0.2">
      <c r="A206" s="71"/>
      <c r="B206" s="72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</row>
    <row r="207" spans="1:15" s="64" customFormat="1" ht="19.5" x14ac:dyDescent="0.2">
      <c r="A207" s="71"/>
      <c r="B207" s="72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</row>
    <row r="208" spans="1:15" s="64" customFormat="1" ht="19.5" x14ac:dyDescent="0.2">
      <c r="A208" s="71"/>
      <c r="B208" s="72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</row>
    <row r="209" spans="1:15" s="64" customFormat="1" ht="19.5" x14ac:dyDescent="0.2">
      <c r="A209" s="71"/>
      <c r="B209" s="72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</row>
    <row r="210" spans="1:15" s="64" customFormat="1" ht="19.5" x14ac:dyDescent="0.2">
      <c r="A210" s="71"/>
      <c r="B210" s="72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</row>
    <row r="211" spans="1:15" s="64" customFormat="1" ht="19.5" x14ac:dyDescent="0.2">
      <c r="A211" s="71"/>
      <c r="B211" s="72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</row>
    <row r="212" spans="1:15" s="64" customFormat="1" ht="19.5" x14ac:dyDescent="0.2">
      <c r="A212" s="71"/>
      <c r="B212" s="72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</row>
    <row r="213" spans="1:15" s="64" customFormat="1" ht="19.5" x14ac:dyDescent="0.2">
      <c r="A213" s="71"/>
      <c r="B213" s="72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</row>
    <row r="214" spans="1:15" s="64" customFormat="1" ht="19.5" x14ac:dyDescent="0.2">
      <c r="A214" s="71"/>
      <c r="B214" s="72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</row>
    <row r="215" spans="1:15" s="64" customFormat="1" ht="19.5" x14ac:dyDescent="0.2">
      <c r="A215" s="71"/>
      <c r="B215" s="72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</row>
    <row r="216" spans="1:15" s="64" customFormat="1" ht="19.5" x14ac:dyDescent="0.2">
      <c r="A216" s="71"/>
      <c r="B216" s="72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</row>
    <row r="217" spans="1:15" s="64" customFormat="1" ht="19.5" x14ac:dyDescent="0.2">
      <c r="A217" s="71"/>
      <c r="B217" s="72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</row>
    <row r="218" spans="1:15" s="64" customFormat="1" ht="19.5" x14ac:dyDescent="0.2">
      <c r="A218" s="71"/>
      <c r="B218" s="72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</row>
    <row r="219" spans="1:15" s="64" customFormat="1" ht="19.5" x14ac:dyDescent="0.2">
      <c r="A219" s="71"/>
      <c r="B219" s="72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</row>
    <row r="220" spans="1:15" s="64" customFormat="1" ht="19.5" x14ac:dyDescent="0.2">
      <c r="A220" s="71"/>
      <c r="B220" s="72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</row>
    <row r="221" spans="1:15" s="64" customFormat="1" ht="19.5" x14ac:dyDescent="0.2">
      <c r="A221" s="71"/>
      <c r="B221" s="72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</row>
    <row r="222" spans="1:15" s="64" customFormat="1" ht="19.5" x14ac:dyDescent="0.2">
      <c r="A222" s="71"/>
      <c r="B222" s="72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</row>
    <row r="223" spans="1:15" s="64" customFormat="1" ht="19.5" x14ac:dyDescent="0.2">
      <c r="A223" s="71"/>
      <c r="B223" s="72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</row>
    <row r="224" spans="1:15" s="64" customFormat="1" ht="19.5" x14ac:dyDescent="0.2">
      <c r="A224" s="71"/>
      <c r="B224" s="72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</row>
    <row r="225" spans="1:15" s="64" customFormat="1" ht="19.5" x14ac:dyDescent="0.2">
      <c r="A225" s="71"/>
      <c r="B225" s="72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</row>
    <row r="226" spans="1:15" s="64" customFormat="1" ht="19.5" x14ac:dyDescent="0.2">
      <c r="A226" s="71"/>
      <c r="B226" s="72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</row>
    <row r="227" spans="1:15" s="64" customFormat="1" ht="19.5" x14ac:dyDescent="0.2">
      <c r="A227" s="71"/>
      <c r="B227" s="72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</row>
    <row r="228" spans="1:15" s="64" customFormat="1" ht="19.5" x14ac:dyDescent="0.2">
      <c r="A228" s="71"/>
      <c r="B228" s="72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</row>
    <row r="229" spans="1:15" s="64" customFormat="1" ht="19.5" x14ac:dyDescent="0.2">
      <c r="A229" s="71"/>
      <c r="B229" s="72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</row>
    <row r="230" spans="1:15" s="64" customFormat="1" ht="19.5" x14ac:dyDescent="0.2">
      <c r="A230" s="71"/>
      <c r="B230" s="72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</row>
    <row r="231" spans="1:15" s="64" customFormat="1" ht="19.5" x14ac:dyDescent="0.2">
      <c r="A231" s="71"/>
      <c r="B231" s="72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</row>
    <row r="232" spans="1:15" s="64" customFormat="1" ht="19.5" x14ac:dyDescent="0.2">
      <c r="A232" s="71"/>
      <c r="B232" s="72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</row>
    <row r="233" spans="1:15" s="64" customFormat="1" ht="19.5" x14ac:dyDescent="0.2">
      <c r="A233" s="71"/>
      <c r="B233" s="72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</row>
    <row r="234" spans="1:15" s="64" customFormat="1" ht="19.5" x14ac:dyDescent="0.2">
      <c r="A234" s="71"/>
      <c r="B234" s="72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</row>
    <row r="235" spans="1:15" s="64" customFormat="1" ht="19.5" x14ac:dyDescent="0.2">
      <c r="A235" s="71"/>
      <c r="B235" s="72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</row>
    <row r="236" spans="1:15" s="64" customFormat="1" ht="19.5" x14ac:dyDescent="0.2">
      <c r="A236" s="71"/>
      <c r="B236" s="72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</row>
    <row r="237" spans="1:15" s="64" customFormat="1" ht="19.5" x14ac:dyDescent="0.2">
      <c r="A237" s="71"/>
      <c r="B237" s="72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</row>
    <row r="238" spans="1:15" s="64" customFormat="1" ht="19.5" x14ac:dyDescent="0.2">
      <c r="A238" s="71"/>
      <c r="B238" s="72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</row>
    <row r="239" spans="1:15" s="64" customFormat="1" ht="19.5" x14ac:dyDescent="0.2">
      <c r="A239" s="71"/>
      <c r="B239" s="72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</row>
    <row r="240" spans="1:15" s="64" customFormat="1" ht="19.5" x14ac:dyDescent="0.2">
      <c r="A240" s="71"/>
      <c r="B240" s="72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</row>
    <row r="241" spans="1:15" s="64" customFormat="1" ht="19.5" x14ac:dyDescent="0.2">
      <c r="A241" s="71"/>
      <c r="B241" s="72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</row>
    <row r="242" spans="1:15" s="64" customFormat="1" ht="19.5" x14ac:dyDescent="0.2">
      <c r="A242" s="71"/>
      <c r="B242" s="72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</row>
    <row r="243" spans="1:15" s="64" customFormat="1" ht="19.5" x14ac:dyDescent="0.2">
      <c r="A243" s="71"/>
      <c r="B243" s="72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</row>
    <row r="244" spans="1:15" s="64" customFormat="1" ht="19.5" x14ac:dyDescent="0.2">
      <c r="A244" s="71"/>
      <c r="B244" s="72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</row>
    <row r="245" spans="1:15" s="64" customFormat="1" ht="19.5" x14ac:dyDescent="0.2">
      <c r="A245" s="71"/>
      <c r="B245" s="72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</row>
    <row r="246" spans="1:15" s="64" customFormat="1" ht="19.5" x14ac:dyDescent="0.2">
      <c r="A246" s="71"/>
      <c r="B246" s="72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</row>
    <row r="247" spans="1:15" s="64" customFormat="1" ht="19.5" x14ac:dyDescent="0.2">
      <c r="A247" s="71"/>
      <c r="B247" s="72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</row>
    <row r="248" spans="1:15" s="64" customFormat="1" ht="19.5" x14ac:dyDescent="0.2">
      <c r="A248" s="71"/>
      <c r="B248" s="72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</row>
    <row r="249" spans="1:15" s="64" customFormat="1" ht="19.5" x14ac:dyDescent="0.2">
      <c r="A249" s="71"/>
      <c r="B249" s="72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</row>
    <row r="250" spans="1:15" s="64" customFormat="1" ht="19.5" x14ac:dyDescent="0.2">
      <c r="A250" s="71"/>
      <c r="B250" s="72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</row>
    <row r="251" spans="1:15" s="64" customFormat="1" ht="19.5" x14ac:dyDescent="0.2">
      <c r="A251" s="71"/>
      <c r="B251" s="72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</row>
    <row r="252" spans="1:15" s="64" customFormat="1" ht="19.5" x14ac:dyDescent="0.2">
      <c r="A252" s="71"/>
      <c r="B252" s="72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</row>
    <row r="253" spans="1:15" s="64" customFormat="1" ht="19.5" x14ac:dyDescent="0.2">
      <c r="A253" s="71"/>
      <c r="B253" s="72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</row>
    <row r="254" spans="1:15" s="64" customFormat="1" ht="19.5" x14ac:dyDescent="0.2">
      <c r="A254" s="71"/>
      <c r="B254" s="72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</row>
    <row r="255" spans="1:15" s="64" customFormat="1" ht="19.5" x14ac:dyDescent="0.2">
      <c r="A255" s="71"/>
      <c r="B255" s="72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s="64" customFormat="1" ht="19.5" x14ac:dyDescent="0.2">
      <c r="A256" s="71"/>
      <c r="B256" s="72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</row>
    <row r="257" spans="1:15" s="64" customFormat="1" ht="19.5" x14ac:dyDescent="0.2">
      <c r="A257" s="71"/>
      <c r="B257" s="72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</row>
    <row r="258" spans="1:15" s="64" customFormat="1" ht="19.5" x14ac:dyDescent="0.2">
      <c r="A258" s="71"/>
      <c r="B258" s="72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</row>
    <row r="259" spans="1:15" s="64" customFormat="1" ht="19.5" x14ac:dyDescent="0.2">
      <c r="A259" s="71"/>
      <c r="B259" s="72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</row>
    <row r="260" spans="1:15" s="64" customFormat="1" ht="19.5" x14ac:dyDescent="0.2">
      <c r="A260" s="71"/>
      <c r="B260" s="72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</row>
    <row r="261" spans="1:15" s="64" customFormat="1" ht="19.5" x14ac:dyDescent="0.2">
      <c r="A261" s="71"/>
      <c r="B261" s="72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</row>
    <row r="262" spans="1:15" s="64" customFormat="1" ht="19.5" x14ac:dyDescent="0.2">
      <c r="A262" s="71"/>
      <c r="B262" s="72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</row>
    <row r="263" spans="1:15" s="64" customFormat="1" ht="19.5" x14ac:dyDescent="0.2">
      <c r="A263" s="71"/>
      <c r="B263" s="72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</row>
    <row r="264" spans="1:15" s="64" customFormat="1" ht="19.5" x14ac:dyDescent="0.2">
      <c r="A264" s="71"/>
      <c r="B264" s="72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</row>
    <row r="265" spans="1:15" s="64" customFormat="1" ht="19.5" x14ac:dyDescent="0.2">
      <c r="A265" s="71"/>
      <c r="B265" s="72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</row>
    <row r="266" spans="1:15" s="64" customFormat="1" ht="19.5" x14ac:dyDescent="0.2">
      <c r="A266" s="71"/>
      <c r="B266" s="72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</row>
    <row r="267" spans="1:15" s="64" customFormat="1" ht="19.5" x14ac:dyDescent="0.2">
      <c r="A267" s="71"/>
      <c r="B267" s="72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</row>
    <row r="268" spans="1:15" s="64" customFormat="1" ht="19.5" x14ac:dyDescent="0.2">
      <c r="A268" s="71"/>
      <c r="B268" s="72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</row>
    <row r="269" spans="1:15" s="64" customFormat="1" ht="19.5" x14ac:dyDescent="0.2">
      <c r="A269" s="71"/>
      <c r="B269" s="72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</row>
    <row r="270" spans="1:15" s="64" customFormat="1" ht="19.5" x14ac:dyDescent="0.2">
      <c r="A270" s="71"/>
      <c r="B270" s="72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</row>
    <row r="271" spans="1:15" s="64" customFormat="1" ht="19.5" x14ac:dyDescent="0.2">
      <c r="A271" s="71"/>
      <c r="B271" s="72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</row>
    <row r="272" spans="1:15" s="64" customFormat="1" ht="19.5" x14ac:dyDescent="0.2">
      <c r="A272" s="71"/>
      <c r="B272" s="72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</row>
    <row r="273" spans="1:15" s="64" customFormat="1" ht="19.5" x14ac:dyDescent="0.2">
      <c r="A273" s="71"/>
      <c r="B273" s="72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</row>
    <row r="274" spans="1:15" s="64" customFormat="1" ht="19.5" x14ac:dyDescent="0.2">
      <c r="A274" s="71"/>
      <c r="B274" s="72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</row>
    <row r="275" spans="1:15" s="64" customFormat="1" ht="19.5" x14ac:dyDescent="0.2">
      <c r="A275" s="71"/>
      <c r="B275" s="72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</row>
    <row r="276" spans="1:15" s="64" customFormat="1" ht="19.5" x14ac:dyDescent="0.2">
      <c r="A276" s="71"/>
      <c r="B276" s="72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</row>
    <row r="277" spans="1:15" s="64" customFormat="1" ht="19.5" x14ac:dyDescent="0.2">
      <c r="A277" s="71"/>
      <c r="B277" s="72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</row>
    <row r="278" spans="1:15" s="64" customFormat="1" ht="19.5" x14ac:dyDescent="0.2">
      <c r="A278" s="71"/>
      <c r="B278" s="72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</row>
    <row r="279" spans="1:15" s="64" customFormat="1" ht="19.5" x14ac:dyDescent="0.2">
      <c r="A279" s="71"/>
      <c r="B279" s="72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</row>
    <row r="280" spans="1:15" s="64" customFormat="1" ht="19.5" x14ac:dyDescent="0.2">
      <c r="A280" s="71"/>
      <c r="B280" s="72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</row>
    <row r="281" spans="1:15" s="64" customFormat="1" ht="19.5" x14ac:dyDescent="0.2">
      <c r="A281" s="71"/>
      <c r="B281" s="72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</row>
    <row r="282" spans="1:15" s="64" customFormat="1" ht="19.5" x14ac:dyDescent="0.2">
      <c r="A282" s="71"/>
      <c r="B282" s="72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</row>
    <row r="283" spans="1:15" s="64" customFormat="1" ht="19.5" x14ac:dyDescent="0.2">
      <c r="A283" s="71"/>
      <c r="B283" s="72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</row>
    <row r="284" spans="1:15" s="64" customFormat="1" ht="19.5" x14ac:dyDescent="0.2">
      <c r="A284" s="71"/>
      <c r="B284" s="72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</row>
    <row r="285" spans="1:15" s="64" customFormat="1" ht="19.5" x14ac:dyDescent="0.2">
      <c r="A285" s="71"/>
      <c r="B285" s="72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</row>
    <row r="286" spans="1:15" s="64" customFormat="1" ht="19.5" x14ac:dyDescent="0.2">
      <c r="A286" s="71"/>
      <c r="B286" s="72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</row>
    <row r="287" spans="1:15" s="64" customFormat="1" ht="19.5" x14ac:dyDescent="0.2">
      <c r="A287" s="71"/>
      <c r="B287" s="72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</row>
    <row r="288" spans="1:15" s="64" customFormat="1" ht="19.5" x14ac:dyDescent="0.2">
      <c r="A288" s="71"/>
      <c r="B288" s="72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</row>
    <row r="289" spans="1:15" s="64" customFormat="1" ht="19.5" x14ac:dyDescent="0.2">
      <c r="A289" s="71"/>
      <c r="B289" s="72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</row>
    <row r="290" spans="1:15" s="64" customFormat="1" ht="19.5" x14ac:dyDescent="0.2">
      <c r="A290" s="71"/>
      <c r="B290" s="72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</row>
    <row r="291" spans="1:15" s="64" customFormat="1" ht="19.5" x14ac:dyDescent="0.2">
      <c r="A291" s="71"/>
      <c r="B291" s="72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</row>
    <row r="292" spans="1:15" s="64" customFormat="1" ht="19.5" x14ac:dyDescent="0.2">
      <c r="A292" s="71"/>
      <c r="B292" s="72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</row>
    <row r="293" spans="1:15" s="64" customFormat="1" ht="19.5" x14ac:dyDescent="0.2">
      <c r="A293" s="71"/>
      <c r="B293" s="72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</row>
    <row r="294" spans="1:15" s="64" customFormat="1" ht="19.5" x14ac:dyDescent="0.2">
      <c r="A294" s="71"/>
      <c r="B294" s="72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</row>
    <row r="295" spans="1:15" s="64" customFormat="1" ht="19.5" x14ac:dyDescent="0.2">
      <c r="A295" s="71"/>
      <c r="B295" s="72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</row>
    <row r="296" spans="1:15" s="64" customFormat="1" ht="19.5" x14ac:dyDescent="0.2">
      <c r="A296" s="71"/>
      <c r="B296" s="72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</row>
    <row r="297" spans="1:15" s="64" customFormat="1" ht="19.5" x14ac:dyDescent="0.2">
      <c r="A297" s="71"/>
      <c r="B297" s="72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</row>
    <row r="298" spans="1:15" s="64" customFormat="1" ht="19.5" x14ac:dyDescent="0.2">
      <c r="A298" s="71"/>
      <c r="B298" s="72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</row>
    <row r="299" spans="1:15" s="64" customFormat="1" ht="19.5" x14ac:dyDescent="0.2">
      <c r="A299" s="71"/>
      <c r="B299" s="72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</row>
    <row r="300" spans="1:15" s="64" customFormat="1" ht="19.5" x14ac:dyDescent="0.2">
      <c r="A300" s="71"/>
      <c r="B300" s="72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</row>
    <row r="301" spans="1:15" s="64" customFormat="1" ht="19.5" x14ac:dyDescent="0.2">
      <c r="A301" s="71"/>
      <c r="B301" s="72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</row>
    <row r="302" spans="1:15" s="64" customFormat="1" ht="19.5" x14ac:dyDescent="0.2">
      <c r="A302" s="71"/>
      <c r="B302" s="72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</row>
    <row r="303" spans="1:15" s="64" customFormat="1" ht="19.5" x14ac:dyDescent="0.2">
      <c r="A303" s="71"/>
      <c r="B303" s="72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</row>
    <row r="304" spans="1:15" s="64" customFormat="1" ht="19.5" x14ac:dyDescent="0.2">
      <c r="A304" s="71"/>
      <c r="B304" s="72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</row>
    <row r="305" spans="1:15" s="64" customFormat="1" ht="19.5" x14ac:dyDescent="0.2">
      <c r="A305" s="71"/>
      <c r="B305" s="72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</row>
    <row r="306" spans="1:15" s="64" customFormat="1" ht="19.5" x14ac:dyDescent="0.2">
      <c r="A306" s="71"/>
      <c r="B306" s="72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</row>
    <row r="307" spans="1:15" s="64" customFormat="1" ht="19.5" x14ac:dyDescent="0.2">
      <c r="A307" s="71"/>
      <c r="B307" s="72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</row>
    <row r="308" spans="1:15" s="64" customFormat="1" ht="19.5" x14ac:dyDescent="0.2">
      <c r="A308" s="71"/>
      <c r="B308" s="72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</row>
    <row r="309" spans="1:15" s="64" customFormat="1" ht="19.5" x14ac:dyDescent="0.2">
      <c r="A309" s="71"/>
      <c r="B309" s="72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</row>
    <row r="310" spans="1:15" s="64" customFormat="1" ht="19.5" x14ac:dyDescent="0.2">
      <c r="A310" s="71"/>
      <c r="B310" s="72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</row>
    <row r="311" spans="1:15" s="64" customFormat="1" ht="19.5" x14ac:dyDescent="0.2">
      <c r="A311" s="71"/>
      <c r="B311" s="72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</row>
    <row r="312" spans="1:15" s="64" customFormat="1" ht="19.5" x14ac:dyDescent="0.2">
      <c r="A312" s="71"/>
      <c r="B312" s="72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</row>
    <row r="313" spans="1:15" s="64" customFormat="1" ht="19.5" x14ac:dyDescent="0.2">
      <c r="A313" s="71"/>
      <c r="B313" s="72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</row>
    <row r="314" spans="1:15" s="64" customFormat="1" ht="19.5" x14ac:dyDescent="0.2">
      <c r="A314" s="71"/>
      <c r="B314" s="72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</row>
    <row r="315" spans="1:15" s="64" customFormat="1" ht="19.5" x14ac:dyDescent="0.2">
      <c r="A315" s="71"/>
      <c r="B315" s="72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</row>
    <row r="316" spans="1:15" s="64" customFormat="1" ht="19.5" x14ac:dyDescent="0.2">
      <c r="A316" s="71"/>
      <c r="B316" s="72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</row>
    <row r="317" spans="1:15" s="64" customFormat="1" ht="19.5" x14ac:dyDescent="0.2">
      <c r="A317" s="71"/>
      <c r="B317" s="72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</row>
    <row r="318" spans="1:15" s="64" customFormat="1" ht="19.5" x14ac:dyDescent="0.2">
      <c r="A318" s="71"/>
      <c r="B318" s="72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</row>
    <row r="319" spans="1:15" s="64" customFormat="1" ht="19.5" x14ac:dyDescent="0.2">
      <c r="A319" s="71"/>
      <c r="B319" s="72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</row>
    <row r="320" spans="1:15" s="64" customFormat="1" ht="19.5" x14ac:dyDescent="0.2">
      <c r="A320" s="71"/>
      <c r="B320" s="72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</row>
    <row r="321" spans="1:15" s="64" customFormat="1" ht="19.5" x14ac:dyDescent="0.2">
      <c r="A321" s="71"/>
      <c r="B321" s="72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</row>
    <row r="322" spans="1:15" s="64" customFormat="1" ht="19.5" x14ac:dyDescent="0.2">
      <c r="A322" s="71"/>
      <c r="B322" s="72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</row>
    <row r="323" spans="1:15" s="64" customFormat="1" ht="19.5" x14ac:dyDescent="0.2">
      <c r="A323" s="71"/>
      <c r="B323" s="72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</row>
    <row r="324" spans="1:15" s="64" customFormat="1" ht="19.5" x14ac:dyDescent="0.2">
      <c r="A324" s="71"/>
      <c r="B324" s="72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</row>
    <row r="325" spans="1:15" s="64" customFormat="1" ht="19.5" x14ac:dyDescent="0.2">
      <c r="A325" s="71"/>
      <c r="B325" s="72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</row>
    <row r="326" spans="1:15" s="64" customFormat="1" ht="19.5" x14ac:dyDescent="0.2">
      <c r="A326" s="71"/>
      <c r="B326" s="72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</row>
    <row r="327" spans="1:15" s="64" customFormat="1" ht="19.5" x14ac:dyDescent="0.2">
      <c r="A327" s="71"/>
      <c r="B327" s="72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</row>
    <row r="328" spans="1:15" s="64" customFormat="1" ht="19.5" x14ac:dyDescent="0.2">
      <c r="A328" s="71"/>
      <c r="B328" s="72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</row>
    <row r="329" spans="1:15" s="64" customFormat="1" ht="19.5" x14ac:dyDescent="0.2">
      <c r="A329" s="71"/>
      <c r="B329" s="72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</row>
    <row r="330" spans="1:15" s="64" customFormat="1" ht="19.5" x14ac:dyDescent="0.2">
      <c r="A330" s="71"/>
      <c r="B330" s="72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</row>
    <row r="331" spans="1:15" s="64" customFormat="1" ht="19.5" x14ac:dyDescent="0.2">
      <c r="A331" s="71"/>
      <c r="B331" s="72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</row>
    <row r="332" spans="1:15" s="64" customFormat="1" ht="19.5" x14ac:dyDescent="0.2">
      <c r="A332" s="71"/>
      <c r="B332" s="72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</row>
    <row r="333" spans="1:15" s="64" customFormat="1" ht="19.5" x14ac:dyDescent="0.2">
      <c r="A333" s="71"/>
      <c r="B333" s="72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</row>
    <row r="334" spans="1:15" s="64" customFormat="1" ht="19.5" x14ac:dyDescent="0.2">
      <c r="A334" s="71"/>
      <c r="B334" s="72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</row>
    <row r="335" spans="1:15" s="64" customFormat="1" ht="19.5" x14ac:dyDescent="0.2">
      <c r="A335" s="71"/>
      <c r="B335" s="72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</row>
    <row r="336" spans="1:15" s="64" customFormat="1" ht="19.5" x14ac:dyDescent="0.2">
      <c r="A336" s="71"/>
      <c r="B336" s="72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</row>
    <row r="337" spans="1:15" s="64" customFormat="1" ht="19.5" x14ac:dyDescent="0.2">
      <c r="A337" s="71"/>
      <c r="B337" s="72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</row>
    <row r="338" spans="1:15" s="64" customFormat="1" ht="19.5" x14ac:dyDescent="0.2">
      <c r="A338" s="71"/>
      <c r="B338" s="72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</row>
    <row r="339" spans="1:15" s="64" customFormat="1" ht="19.5" x14ac:dyDescent="0.2">
      <c r="A339" s="71"/>
      <c r="B339" s="72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</row>
    <row r="340" spans="1:15" s="64" customFormat="1" ht="19.5" x14ac:dyDescent="0.2">
      <c r="A340" s="71"/>
      <c r="B340" s="72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</row>
    <row r="341" spans="1:15" s="64" customFormat="1" ht="19.5" x14ac:dyDescent="0.2">
      <c r="A341" s="71"/>
      <c r="B341" s="72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</row>
    <row r="342" spans="1:15" s="64" customFormat="1" ht="19.5" x14ac:dyDescent="0.2">
      <c r="A342" s="71"/>
      <c r="B342" s="72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</row>
    <row r="343" spans="1:15" s="64" customFormat="1" ht="19.5" x14ac:dyDescent="0.2">
      <c r="A343" s="71"/>
      <c r="B343" s="72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</row>
    <row r="344" spans="1:15" s="64" customFormat="1" ht="19.5" x14ac:dyDescent="0.2">
      <c r="A344" s="71"/>
      <c r="B344" s="72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</row>
    <row r="345" spans="1:15" s="64" customFormat="1" ht="19.5" x14ac:dyDescent="0.2">
      <c r="A345" s="71"/>
      <c r="B345" s="72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</row>
    <row r="346" spans="1:15" s="64" customFormat="1" ht="19.5" x14ac:dyDescent="0.2">
      <c r="A346" s="71"/>
      <c r="B346" s="72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</row>
    <row r="347" spans="1:15" s="64" customFormat="1" ht="19.5" x14ac:dyDescent="0.2">
      <c r="A347" s="71"/>
      <c r="B347" s="72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</row>
    <row r="348" spans="1:15" s="64" customFormat="1" ht="19.5" x14ac:dyDescent="0.2">
      <c r="A348" s="71"/>
      <c r="B348" s="72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</row>
    <row r="349" spans="1:15" s="64" customFormat="1" ht="19.5" x14ac:dyDescent="0.2">
      <c r="A349" s="71"/>
      <c r="B349" s="72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</row>
    <row r="350" spans="1:15" s="64" customFormat="1" ht="19.5" x14ac:dyDescent="0.2">
      <c r="A350" s="71"/>
      <c r="B350" s="72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</row>
    <row r="351" spans="1:15" s="64" customFormat="1" ht="19.5" x14ac:dyDescent="0.2">
      <c r="A351" s="71"/>
      <c r="B351" s="72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</row>
    <row r="352" spans="1:15" s="64" customFormat="1" ht="19.5" x14ac:dyDescent="0.2">
      <c r="A352" s="71"/>
      <c r="B352" s="72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</row>
    <row r="353" spans="1:15" s="64" customFormat="1" ht="19.5" x14ac:dyDescent="0.2">
      <c r="A353" s="71"/>
      <c r="B353" s="72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</row>
    <row r="354" spans="1:15" s="64" customFormat="1" ht="19.5" x14ac:dyDescent="0.2">
      <c r="A354" s="71"/>
      <c r="B354" s="72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</row>
    <row r="355" spans="1:15" s="64" customFormat="1" ht="19.5" x14ac:dyDescent="0.2">
      <c r="A355" s="71"/>
      <c r="B355" s="72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</row>
    <row r="356" spans="1:15" s="64" customFormat="1" ht="19.5" x14ac:dyDescent="0.2">
      <c r="A356" s="71"/>
      <c r="B356" s="72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</row>
    <row r="357" spans="1:15" s="64" customFormat="1" ht="19.5" x14ac:dyDescent="0.2">
      <c r="A357" s="71"/>
      <c r="B357" s="72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</row>
    <row r="358" spans="1:15" s="64" customFormat="1" ht="19.5" x14ac:dyDescent="0.2">
      <c r="A358" s="71"/>
      <c r="B358" s="72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</row>
    <row r="359" spans="1:15" s="64" customFormat="1" ht="19.5" x14ac:dyDescent="0.2">
      <c r="A359" s="71"/>
      <c r="B359" s="72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</row>
    <row r="360" spans="1:15" s="64" customFormat="1" ht="19.5" x14ac:dyDescent="0.2">
      <c r="A360" s="71"/>
      <c r="B360" s="72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</row>
    <row r="361" spans="1:15" s="64" customFormat="1" ht="19.5" x14ac:dyDescent="0.2">
      <c r="A361" s="71"/>
      <c r="B361" s="72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</row>
    <row r="362" spans="1:15" s="64" customFormat="1" ht="19.5" x14ac:dyDescent="0.2">
      <c r="A362" s="71"/>
      <c r="B362" s="72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</row>
    <row r="363" spans="1:15" s="64" customFormat="1" ht="19.5" x14ac:dyDescent="0.2">
      <c r="A363" s="71"/>
      <c r="B363" s="72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</row>
    <row r="364" spans="1:15" s="64" customFormat="1" ht="19.5" x14ac:dyDescent="0.2">
      <c r="A364" s="71"/>
      <c r="B364" s="72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</row>
    <row r="365" spans="1:15" s="64" customFormat="1" ht="19.5" x14ac:dyDescent="0.2">
      <c r="A365" s="71"/>
      <c r="B365" s="72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</row>
    <row r="366" spans="1:15" s="64" customFormat="1" ht="19.5" x14ac:dyDescent="0.2">
      <c r="A366" s="71"/>
      <c r="B366" s="72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</row>
    <row r="367" spans="1:15" s="64" customFormat="1" ht="19.5" x14ac:dyDescent="0.2">
      <c r="A367" s="71"/>
      <c r="B367" s="72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</row>
    <row r="368" spans="1:15" s="64" customFormat="1" ht="19.5" x14ac:dyDescent="0.2">
      <c r="A368" s="71"/>
      <c r="B368" s="72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</row>
    <row r="369" spans="1:15" s="64" customFormat="1" ht="19.5" x14ac:dyDescent="0.2">
      <c r="A369" s="71"/>
      <c r="B369" s="72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</row>
    <row r="370" spans="1:15" s="64" customFormat="1" ht="19.5" x14ac:dyDescent="0.2">
      <c r="A370" s="71"/>
      <c r="B370" s="72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</row>
    <row r="371" spans="1:15" s="64" customFormat="1" ht="19.5" x14ac:dyDescent="0.2">
      <c r="A371" s="71"/>
      <c r="B371" s="72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</row>
    <row r="372" spans="1:15" s="64" customFormat="1" ht="19.5" x14ac:dyDescent="0.2">
      <c r="A372" s="71"/>
      <c r="B372" s="72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</row>
    <row r="373" spans="1:15" s="64" customFormat="1" ht="19.5" x14ac:dyDescent="0.2">
      <c r="A373" s="71"/>
      <c r="B373" s="72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</row>
    <row r="374" spans="1:15" s="64" customFormat="1" ht="19.5" x14ac:dyDescent="0.2">
      <c r="A374" s="71"/>
      <c r="B374" s="72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</row>
    <row r="375" spans="1:15" s="64" customFormat="1" ht="19.5" x14ac:dyDescent="0.2">
      <c r="A375" s="71"/>
      <c r="B375" s="72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</row>
    <row r="376" spans="1:15" s="64" customFormat="1" ht="19.5" x14ac:dyDescent="0.2">
      <c r="A376" s="71"/>
      <c r="B376" s="72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</row>
    <row r="377" spans="1:15" s="64" customFormat="1" ht="19.5" x14ac:dyDescent="0.2">
      <c r="A377" s="71"/>
      <c r="B377" s="72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</row>
    <row r="378" spans="1:15" s="64" customFormat="1" ht="19.5" x14ac:dyDescent="0.2">
      <c r="A378" s="71"/>
      <c r="B378" s="72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</row>
    <row r="379" spans="1:15" s="64" customFormat="1" ht="19.5" x14ac:dyDescent="0.2">
      <c r="A379" s="71"/>
      <c r="B379" s="72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</row>
    <row r="380" spans="1:15" s="64" customFormat="1" ht="19.5" x14ac:dyDescent="0.2">
      <c r="A380" s="71"/>
      <c r="B380" s="72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</row>
    <row r="381" spans="1:15" s="64" customFormat="1" ht="19.5" x14ac:dyDescent="0.2">
      <c r="A381" s="71"/>
      <c r="B381" s="72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</row>
    <row r="382" spans="1:15" s="64" customFormat="1" ht="19.5" x14ac:dyDescent="0.2">
      <c r="A382" s="71"/>
      <c r="B382" s="72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</row>
    <row r="383" spans="1:15" s="64" customFormat="1" ht="19.5" x14ac:dyDescent="0.2">
      <c r="A383" s="71"/>
      <c r="B383" s="72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</row>
    <row r="384" spans="1:15" s="64" customFormat="1" ht="19.5" x14ac:dyDescent="0.2">
      <c r="A384" s="71"/>
      <c r="B384" s="72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</row>
    <row r="385" spans="1:15" s="64" customFormat="1" ht="19.5" x14ac:dyDescent="0.2">
      <c r="A385" s="71"/>
      <c r="B385" s="72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</row>
    <row r="386" spans="1:15" s="64" customFormat="1" ht="19.5" x14ac:dyDescent="0.2">
      <c r="A386" s="71"/>
      <c r="B386" s="72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</row>
    <row r="387" spans="1:15" s="64" customFormat="1" ht="19.5" x14ac:dyDescent="0.2">
      <c r="A387" s="71"/>
      <c r="B387" s="72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</row>
    <row r="388" spans="1:15" s="64" customFormat="1" ht="19.5" x14ac:dyDescent="0.2">
      <c r="A388" s="71"/>
      <c r="B388" s="72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</row>
    <row r="389" spans="1:15" s="64" customFormat="1" ht="19.5" x14ac:dyDescent="0.2">
      <c r="A389" s="71"/>
      <c r="B389" s="72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</row>
    <row r="390" spans="1:15" s="64" customFormat="1" ht="19.5" x14ac:dyDescent="0.2">
      <c r="A390" s="71"/>
      <c r="B390" s="72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</row>
    <row r="391" spans="1:15" s="64" customFormat="1" ht="19.5" x14ac:dyDescent="0.2">
      <c r="A391" s="71"/>
      <c r="B391" s="72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</row>
    <row r="392" spans="1:15" s="64" customFormat="1" ht="19.5" x14ac:dyDescent="0.2">
      <c r="A392" s="71"/>
      <c r="B392" s="72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</row>
    <row r="393" spans="1:15" s="64" customFormat="1" ht="19.5" x14ac:dyDescent="0.2">
      <c r="A393" s="71"/>
      <c r="B393" s="72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</row>
    <row r="394" spans="1:15" s="64" customFormat="1" ht="19.5" x14ac:dyDescent="0.2">
      <c r="A394" s="71"/>
      <c r="B394" s="72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</row>
    <row r="395" spans="1:15" s="64" customFormat="1" ht="19.5" x14ac:dyDescent="0.2">
      <c r="A395" s="71"/>
      <c r="B395" s="72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</row>
    <row r="396" spans="1:15" s="64" customFormat="1" ht="19.5" x14ac:dyDescent="0.2">
      <c r="A396" s="71"/>
      <c r="B396" s="72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</row>
    <row r="397" spans="1:15" s="64" customFormat="1" ht="19.5" x14ac:dyDescent="0.2">
      <c r="A397" s="71"/>
      <c r="B397" s="72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</row>
    <row r="398" spans="1:15" s="64" customFormat="1" ht="19.5" x14ac:dyDescent="0.2">
      <c r="A398" s="71"/>
      <c r="B398" s="72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</row>
    <row r="399" spans="1:15" s="64" customFormat="1" ht="19.5" x14ac:dyDescent="0.2">
      <c r="A399" s="71"/>
      <c r="B399" s="72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</row>
    <row r="400" spans="1:15" s="64" customFormat="1" ht="19.5" x14ac:dyDescent="0.2">
      <c r="A400" s="71"/>
      <c r="B400" s="72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</row>
    <row r="401" spans="1:15" s="64" customFormat="1" ht="19.5" x14ac:dyDescent="0.2">
      <c r="A401" s="71"/>
      <c r="B401" s="72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</row>
    <row r="402" spans="1:15" s="64" customFormat="1" ht="19.5" x14ac:dyDescent="0.2">
      <c r="A402" s="71"/>
      <c r="B402" s="72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</row>
    <row r="403" spans="1:15" s="64" customFormat="1" ht="19.5" x14ac:dyDescent="0.2">
      <c r="A403" s="71"/>
      <c r="B403" s="72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</row>
    <row r="404" spans="1:15" s="64" customFormat="1" ht="19.5" x14ac:dyDescent="0.2">
      <c r="A404" s="71"/>
      <c r="B404" s="72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</row>
    <row r="405" spans="1:15" s="64" customFormat="1" ht="19.5" x14ac:dyDescent="0.2">
      <c r="A405" s="71"/>
      <c r="B405" s="72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</row>
    <row r="406" spans="1:15" s="64" customFormat="1" ht="19.5" x14ac:dyDescent="0.2">
      <c r="A406" s="71"/>
      <c r="B406" s="72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</row>
    <row r="407" spans="1:15" s="64" customFormat="1" ht="19.5" x14ac:dyDescent="0.2">
      <c r="A407" s="71"/>
      <c r="B407" s="72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</row>
    <row r="408" spans="1:15" s="64" customFormat="1" ht="19.5" x14ac:dyDescent="0.2">
      <c r="A408" s="71"/>
      <c r="B408" s="72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</row>
    <row r="409" spans="1:15" s="64" customFormat="1" ht="19.5" x14ac:dyDescent="0.2">
      <c r="A409" s="71"/>
      <c r="B409" s="72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</row>
    <row r="410" spans="1:15" s="64" customFormat="1" ht="19.5" x14ac:dyDescent="0.2">
      <c r="A410" s="71"/>
      <c r="B410" s="72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</row>
    <row r="411" spans="1:15" s="64" customFormat="1" ht="19.5" x14ac:dyDescent="0.2">
      <c r="A411" s="71"/>
      <c r="B411" s="72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</row>
    <row r="412" spans="1:15" s="64" customFormat="1" ht="19.5" x14ac:dyDescent="0.2">
      <c r="A412" s="71"/>
      <c r="B412" s="72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</row>
    <row r="413" spans="1:15" s="64" customFormat="1" ht="19.5" x14ac:dyDescent="0.2">
      <c r="A413" s="71"/>
      <c r="B413" s="72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</row>
    <row r="414" spans="1:15" s="64" customFormat="1" ht="19.5" x14ac:dyDescent="0.2">
      <c r="A414" s="71"/>
      <c r="B414" s="72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</row>
    <row r="415" spans="1:15" s="64" customFormat="1" ht="19.5" x14ac:dyDescent="0.2">
      <c r="A415" s="71"/>
      <c r="B415" s="72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</row>
    <row r="416" spans="1:15" s="64" customFormat="1" ht="19.5" x14ac:dyDescent="0.2">
      <c r="A416" s="71"/>
      <c r="B416" s="72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</row>
    <row r="417" spans="1:15" s="64" customFormat="1" ht="19.5" x14ac:dyDescent="0.2">
      <c r="A417" s="71"/>
      <c r="B417" s="72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</row>
    <row r="418" spans="1:15" s="64" customFormat="1" ht="19.5" x14ac:dyDescent="0.2">
      <c r="A418" s="71"/>
      <c r="B418" s="72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</row>
    <row r="419" spans="1:15" s="64" customFormat="1" ht="19.5" x14ac:dyDescent="0.2">
      <c r="A419" s="71"/>
      <c r="B419" s="72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</row>
    <row r="420" spans="1:15" s="64" customFormat="1" ht="19.5" x14ac:dyDescent="0.2">
      <c r="A420" s="71"/>
      <c r="B420" s="72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</row>
    <row r="421" spans="1:15" s="64" customFormat="1" ht="19.5" x14ac:dyDescent="0.2">
      <c r="A421" s="71"/>
      <c r="B421" s="72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</row>
    <row r="422" spans="1:15" s="64" customFormat="1" ht="19.5" x14ac:dyDescent="0.2">
      <c r="A422" s="71"/>
      <c r="B422" s="72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</row>
    <row r="423" spans="1:15" s="64" customFormat="1" ht="19.5" x14ac:dyDescent="0.2">
      <c r="A423" s="71"/>
      <c r="B423" s="72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</row>
    <row r="424" spans="1:15" s="64" customFormat="1" ht="19.5" x14ac:dyDescent="0.2">
      <c r="A424" s="71"/>
      <c r="B424" s="72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</row>
    <row r="425" spans="1:15" s="64" customFormat="1" ht="19.5" x14ac:dyDescent="0.2">
      <c r="A425" s="71"/>
      <c r="B425" s="72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</row>
    <row r="426" spans="1:15" s="64" customFormat="1" ht="19.5" x14ac:dyDescent="0.2">
      <c r="A426" s="71"/>
      <c r="B426" s="72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</row>
    <row r="427" spans="1:15" s="64" customFormat="1" ht="19.5" x14ac:dyDescent="0.2">
      <c r="A427" s="71"/>
      <c r="B427" s="72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</row>
    <row r="428" spans="1:15" s="64" customFormat="1" ht="19.5" x14ac:dyDescent="0.2">
      <c r="A428" s="71"/>
      <c r="B428" s="72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</row>
    <row r="429" spans="1:15" s="64" customFormat="1" ht="19.5" x14ac:dyDescent="0.2">
      <c r="A429" s="71"/>
      <c r="B429" s="72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</row>
    <row r="430" spans="1:15" s="64" customFormat="1" ht="19.5" x14ac:dyDescent="0.2">
      <c r="A430" s="71"/>
      <c r="B430" s="72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</row>
    <row r="431" spans="1:15" s="64" customFormat="1" ht="19.5" x14ac:dyDescent="0.2">
      <c r="A431" s="71"/>
      <c r="B431" s="72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</row>
    <row r="432" spans="1:15" s="64" customFormat="1" ht="19.5" x14ac:dyDescent="0.2">
      <c r="A432" s="71"/>
      <c r="B432" s="72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</row>
    <row r="433" spans="1:15" s="64" customFormat="1" ht="19.5" x14ac:dyDescent="0.2">
      <c r="A433" s="71"/>
      <c r="B433" s="72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</row>
    <row r="434" spans="1:15" s="64" customFormat="1" ht="19.5" x14ac:dyDescent="0.2">
      <c r="A434" s="71"/>
      <c r="B434" s="72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</row>
    <row r="435" spans="1:15" s="64" customFormat="1" ht="19.5" x14ac:dyDescent="0.2">
      <c r="A435" s="71"/>
      <c r="B435" s="72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</row>
    <row r="436" spans="1:15" s="64" customFormat="1" ht="19.5" x14ac:dyDescent="0.2">
      <c r="A436" s="71"/>
      <c r="B436" s="72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</row>
    <row r="437" spans="1:15" s="64" customFormat="1" ht="19.5" x14ac:dyDescent="0.2">
      <c r="A437" s="71"/>
      <c r="B437" s="72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</row>
    <row r="438" spans="1:15" s="64" customFormat="1" ht="19.5" x14ac:dyDescent="0.2">
      <c r="A438" s="71"/>
      <c r="B438" s="72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</row>
    <row r="439" spans="1:15" s="64" customFormat="1" ht="19.5" x14ac:dyDescent="0.2">
      <c r="A439" s="71"/>
      <c r="B439" s="72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</row>
    <row r="440" spans="1:15" s="64" customFormat="1" ht="19.5" x14ac:dyDescent="0.2">
      <c r="A440" s="71"/>
      <c r="B440" s="72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</row>
    <row r="441" spans="1:15" s="64" customFormat="1" ht="19.5" x14ac:dyDescent="0.2">
      <c r="A441" s="71"/>
      <c r="B441" s="72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</row>
    <row r="442" spans="1:15" s="64" customFormat="1" ht="19.5" x14ac:dyDescent="0.2">
      <c r="A442" s="71"/>
      <c r="B442" s="72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</row>
    <row r="443" spans="1:15" s="64" customFormat="1" ht="19.5" x14ac:dyDescent="0.2">
      <c r="A443" s="71"/>
      <c r="B443" s="72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</row>
    <row r="444" spans="1:15" s="64" customFormat="1" ht="19.5" x14ac:dyDescent="0.2">
      <c r="A444" s="71"/>
      <c r="B444" s="72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</row>
    <row r="445" spans="1:15" s="64" customFormat="1" ht="19.5" x14ac:dyDescent="0.2">
      <c r="A445" s="71"/>
      <c r="B445" s="72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</row>
    <row r="446" spans="1:15" s="64" customFormat="1" ht="19.5" x14ac:dyDescent="0.2">
      <c r="A446" s="71"/>
      <c r="B446" s="72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</row>
    <row r="447" spans="1:15" s="64" customFormat="1" ht="19.5" x14ac:dyDescent="0.2">
      <c r="A447" s="71"/>
      <c r="B447" s="72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</row>
    <row r="448" spans="1:15" s="64" customFormat="1" ht="19.5" x14ac:dyDescent="0.2">
      <c r="A448" s="71"/>
      <c r="B448" s="72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</row>
    <row r="449" spans="1:15" s="64" customFormat="1" ht="19.5" x14ac:dyDescent="0.2">
      <c r="A449" s="71"/>
      <c r="B449" s="72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</row>
    <row r="450" spans="1:15" s="64" customFormat="1" ht="19.5" x14ac:dyDescent="0.2">
      <c r="A450" s="71"/>
      <c r="B450" s="72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</row>
    <row r="451" spans="1:15" s="64" customFormat="1" ht="19.5" x14ac:dyDescent="0.2">
      <c r="A451" s="71"/>
      <c r="B451" s="72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</row>
    <row r="452" spans="1:15" s="64" customFormat="1" ht="19.5" x14ac:dyDescent="0.2">
      <c r="A452" s="71"/>
      <c r="B452" s="72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</row>
    <row r="453" spans="1:15" s="64" customFormat="1" ht="19.5" x14ac:dyDescent="0.2">
      <c r="A453" s="71"/>
      <c r="B453" s="72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</row>
    <row r="454" spans="1:15" s="64" customFormat="1" ht="19.5" x14ac:dyDescent="0.2">
      <c r="A454" s="71"/>
      <c r="B454" s="72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</row>
    <row r="455" spans="1:15" s="64" customFormat="1" ht="19.5" x14ac:dyDescent="0.2">
      <c r="A455" s="71"/>
      <c r="B455" s="72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</row>
    <row r="456" spans="1:15" s="64" customFormat="1" ht="19.5" x14ac:dyDescent="0.2">
      <c r="A456" s="71"/>
      <c r="B456" s="72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</row>
    <row r="457" spans="1:15" s="64" customFormat="1" ht="19.5" x14ac:dyDescent="0.2">
      <c r="A457" s="71"/>
      <c r="B457" s="72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</row>
    <row r="458" spans="1:15" s="64" customFormat="1" ht="19.5" x14ac:dyDescent="0.2">
      <c r="A458" s="71"/>
      <c r="B458" s="72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</row>
    <row r="459" spans="1:15" s="64" customFormat="1" ht="19.5" x14ac:dyDescent="0.2">
      <c r="A459" s="71"/>
      <c r="B459" s="72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</row>
    <row r="460" spans="1:15" s="64" customFormat="1" ht="19.5" x14ac:dyDescent="0.2">
      <c r="A460" s="71"/>
      <c r="B460" s="72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</row>
    <row r="461" spans="1:15" s="64" customFormat="1" ht="19.5" x14ac:dyDescent="0.2">
      <c r="A461" s="71"/>
      <c r="B461" s="72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</row>
    <row r="462" spans="1:15" s="64" customFormat="1" ht="19.5" x14ac:dyDescent="0.2">
      <c r="A462" s="71"/>
      <c r="B462" s="72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</row>
    <row r="463" spans="1:15" s="64" customFormat="1" ht="19.5" x14ac:dyDescent="0.2">
      <c r="A463" s="71"/>
      <c r="B463" s="72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</row>
    <row r="464" spans="1:15" s="64" customFormat="1" ht="19.5" x14ac:dyDescent="0.2">
      <c r="A464" s="71"/>
      <c r="B464" s="72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</row>
    <row r="465" spans="1:15" s="64" customFormat="1" ht="19.5" x14ac:dyDescent="0.2">
      <c r="A465" s="71"/>
      <c r="B465" s="72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</row>
    <row r="466" spans="1:15" s="64" customFormat="1" ht="19.5" x14ac:dyDescent="0.2">
      <c r="A466" s="71"/>
      <c r="B466" s="72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</row>
    <row r="467" spans="1:15" s="64" customFormat="1" ht="19.5" x14ac:dyDescent="0.2">
      <c r="A467" s="71"/>
      <c r="B467" s="72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</row>
    <row r="468" spans="1:15" s="64" customFormat="1" ht="19.5" x14ac:dyDescent="0.2">
      <c r="A468" s="71"/>
      <c r="B468" s="72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</row>
    <row r="469" spans="1:15" s="64" customFormat="1" ht="19.5" x14ac:dyDescent="0.2">
      <c r="A469" s="71"/>
      <c r="B469" s="72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</row>
    <row r="470" spans="1:15" s="64" customFormat="1" ht="19.5" x14ac:dyDescent="0.2">
      <c r="A470" s="71"/>
      <c r="B470" s="72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</row>
    <row r="471" spans="1:15" s="64" customFormat="1" ht="19.5" x14ac:dyDescent="0.2">
      <c r="A471" s="71"/>
      <c r="B471" s="72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</row>
    <row r="472" spans="1:15" s="64" customFormat="1" ht="19.5" x14ac:dyDescent="0.2">
      <c r="A472" s="71"/>
      <c r="B472" s="72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</row>
    <row r="473" spans="1:15" s="64" customFormat="1" ht="19.5" x14ac:dyDescent="0.2">
      <c r="A473" s="71"/>
      <c r="B473" s="72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</row>
    <row r="474" spans="1:15" s="64" customFormat="1" ht="19.5" x14ac:dyDescent="0.2">
      <c r="A474" s="71"/>
      <c r="B474" s="72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</row>
    <row r="475" spans="1:15" s="64" customFormat="1" ht="19.5" x14ac:dyDescent="0.2">
      <c r="A475" s="71"/>
      <c r="B475" s="72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</row>
    <row r="476" spans="1:15" s="64" customFormat="1" ht="19.5" x14ac:dyDescent="0.2">
      <c r="A476" s="71"/>
      <c r="B476" s="72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</row>
    <row r="477" spans="1:15" s="64" customFormat="1" ht="19.5" x14ac:dyDescent="0.2">
      <c r="A477" s="71"/>
      <c r="B477" s="72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</row>
    <row r="478" spans="1:15" s="64" customFormat="1" ht="19.5" x14ac:dyDescent="0.2">
      <c r="A478" s="71"/>
      <c r="B478" s="72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</row>
    <row r="479" spans="1:15" s="64" customFormat="1" ht="19.5" x14ac:dyDescent="0.2">
      <c r="A479" s="71"/>
      <c r="B479" s="72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</row>
    <row r="480" spans="1:15" s="64" customFormat="1" ht="19.5" x14ac:dyDescent="0.2">
      <c r="A480" s="71"/>
      <c r="B480" s="72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</row>
    <row r="481" spans="1:15" s="64" customFormat="1" ht="19.5" x14ac:dyDescent="0.2">
      <c r="A481" s="71"/>
      <c r="B481" s="72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</row>
    <row r="482" spans="1:15" s="64" customFormat="1" ht="19.5" x14ac:dyDescent="0.2">
      <c r="A482" s="71"/>
      <c r="B482" s="72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</row>
    <row r="483" spans="1:15" s="64" customFormat="1" ht="19.5" x14ac:dyDescent="0.2">
      <c r="A483" s="71"/>
      <c r="B483" s="72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</row>
    <row r="484" spans="1:15" s="64" customFormat="1" ht="19.5" x14ac:dyDescent="0.2">
      <c r="A484" s="71"/>
      <c r="B484" s="72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</row>
    <row r="485" spans="1:15" s="64" customFormat="1" ht="19.5" x14ac:dyDescent="0.2">
      <c r="A485" s="71"/>
      <c r="B485" s="72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</row>
    <row r="486" spans="1:15" s="64" customFormat="1" ht="19.5" x14ac:dyDescent="0.2">
      <c r="A486" s="71"/>
      <c r="B486" s="72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</row>
    <row r="487" spans="1:15" s="64" customFormat="1" ht="19.5" x14ac:dyDescent="0.2">
      <c r="A487" s="71"/>
      <c r="B487" s="72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</row>
    <row r="488" spans="1:15" s="64" customFormat="1" ht="19.5" x14ac:dyDescent="0.2">
      <c r="A488" s="71"/>
      <c r="B488" s="72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</row>
    <row r="489" spans="1:15" s="64" customFormat="1" ht="19.5" x14ac:dyDescent="0.2">
      <c r="A489" s="71"/>
      <c r="B489" s="72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</row>
    <row r="490" spans="1:15" s="64" customFormat="1" ht="19.5" x14ac:dyDescent="0.2">
      <c r="A490" s="71"/>
      <c r="B490" s="72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</row>
    <row r="491" spans="1:15" s="64" customFormat="1" ht="19.5" x14ac:dyDescent="0.2">
      <c r="A491" s="71"/>
      <c r="B491" s="72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</row>
    <row r="492" spans="1:15" s="64" customFormat="1" ht="19.5" x14ac:dyDescent="0.2">
      <c r="A492" s="71"/>
      <c r="B492" s="72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</row>
    <row r="493" spans="1:15" s="64" customFormat="1" ht="19.5" x14ac:dyDescent="0.2">
      <c r="A493" s="71"/>
      <c r="B493" s="72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</row>
    <row r="494" spans="1:15" s="64" customFormat="1" ht="19.5" x14ac:dyDescent="0.2">
      <c r="A494" s="71"/>
      <c r="B494" s="72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</row>
    <row r="495" spans="1:15" s="64" customFormat="1" ht="19.5" x14ac:dyDescent="0.2">
      <c r="A495" s="71"/>
      <c r="B495" s="72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</row>
    <row r="496" spans="1:15" s="64" customFormat="1" ht="19.5" x14ac:dyDescent="0.2">
      <c r="A496" s="71"/>
      <c r="B496" s="72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</row>
    <row r="497" spans="1:15" s="64" customFormat="1" ht="19.5" x14ac:dyDescent="0.2">
      <c r="A497" s="71"/>
      <c r="B497" s="72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</row>
    <row r="498" spans="1:15" s="64" customFormat="1" ht="19.5" x14ac:dyDescent="0.2">
      <c r="A498" s="71"/>
      <c r="B498" s="72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</row>
    <row r="499" spans="1:15" s="64" customFormat="1" ht="19.5" x14ac:dyDescent="0.2">
      <c r="A499" s="71"/>
      <c r="B499" s="72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</row>
    <row r="500" spans="1:15" s="64" customFormat="1" ht="19.5" x14ac:dyDescent="0.2">
      <c r="A500" s="71"/>
      <c r="B500" s="72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</row>
    <row r="501" spans="1:15" s="64" customFormat="1" ht="19.5" x14ac:dyDescent="0.2">
      <c r="A501" s="71"/>
      <c r="B501" s="72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</row>
    <row r="502" spans="1:15" s="64" customFormat="1" ht="19.5" x14ac:dyDescent="0.2">
      <c r="A502" s="71"/>
      <c r="B502" s="72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</row>
    <row r="503" spans="1:15" s="64" customFormat="1" ht="19.5" x14ac:dyDescent="0.2">
      <c r="A503" s="71"/>
      <c r="B503" s="72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</row>
    <row r="504" spans="1:15" s="64" customFormat="1" ht="19.5" x14ac:dyDescent="0.2">
      <c r="A504" s="71"/>
      <c r="B504" s="72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</row>
    <row r="505" spans="1:15" s="64" customFormat="1" ht="19.5" x14ac:dyDescent="0.2">
      <c r="A505" s="71"/>
      <c r="B505" s="72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</row>
    <row r="506" spans="1:15" s="64" customFormat="1" ht="19.5" x14ac:dyDescent="0.2">
      <c r="A506" s="71"/>
      <c r="B506" s="72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</row>
    <row r="507" spans="1:15" s="64" customFormat="1" ht="19.5" x14ac:dyDescent="0.2">
      <c r="A507" s="71"/>
      <c r="B507" s="72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</row>
    <row r="508" spans="1:15" s="64" customFormat="1" ht="19.5" x14ac:dyDescent="0.2">
      <c r="A508" s="71"/>
      <c r="B508" s="72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</row>
    <row r="509" spans="1:15" s="64" customFormat="1" ht="19.5" x14ac:dyDescent="0.2">
      <c r="A509" s="71"/>
      <c r="B509" s="72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</row>
    <row r="510" spans="1:15" s="64" customFormat="1" ht="19.5" x14ac:dyDescent="0.2">
      <c r="A510" s="71"/>
      <c r="B510" s="72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</row>
    <row r="511" spans="1:15" s="64" customFormat="1" ht="19.5" x14ac:dyDescent="0.2">
      <c r="A511" s="71"/>
      <c r="B511" s="72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</row>
    <row r="512" spans="1:15" s="64" customFormat="1" ht="19.5" x14ac:dyDescent="0.2">
      <c r="A512" s="71"/>
      <c r="B512" s="72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</row>
    <row r="513" spans="1:15" s="64" customFormat="1" ht="19.5" x14ac:dyDescent="0.2">
      <c r="A513" s="71"/>
      <c r="B513" s="72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</row>
    <row r="514" spans="1:15" s="64" customFormat="1" ht="19.5" x14ac:dyDescent="0.2">
      <c r="A514" s="71"/>
      <c r="B514" s="72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</row>
    <row r="515" spans="1:15" s="64" customFormat="1" ht="19.5" x14ac:dyDescent="0.2">
      <c r="A515" s="71"/>
      <c r="B515" s="72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</row>
    <row r="516" spans="1:15" s="64" customFormat="1" ht="19.5" x14ac:dyDescent="0.2">
      <c r="A516" s="71"/>
      <c r="B516" s="72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</row>
    <row r="517" spans="1:15" s="64" customFormat="1" ht="19.5" x14ac:dyDescent="0.2">
      <c r="A517" s="71"/>
      <c r="B517" s="72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</row>
    <row r="518" spans="1:15" s="64" customFormat="1" ht="19.5" x14ac:dyDescent="0.2">
      <c r="A518" s="71"/>
      <c r="B518" s="72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</row>
    <row r="519" spans="1:15" s="64" customFormat="1" ht="19.5" x14ac:dyDescent="0.2">
      <c r="A519" s="71"/>
      <c r="B519" s="72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</row>
    <row r="520" spans="1:15" s="64" customFormat="1" ht="19.5" x14ac:dyDescent="0.2">
      <c r="A520" s="71"/>
      <c r="B520" s="72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</row>
    <row r="521" spans="1:15" s="64" customFormat="1" ht="19.5" x14ac:dyDescent="0.2">
      <c r="A521" s="71"/>
      <c r="B521" s="72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</row>
    <row r="522" spans="1:15" s="64" customFormat="1" ht="19.5" x14ac:dyDescent="0.2">
      <c r="A522" s="71"/>
      <c r="B522" s="72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</row>
    <row r="523" spans="1:15" s="64" customFormat="1" ht="19.5" x14ac:dyDescent="0.2">
      <c r="A523" s="71"/>
      <c r="B523" s="72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</row>
    <row r="524" spans="1:15" s="64" customFormat="1" ht="19.5" x14ac:dyDescent="0.2">
      <c r="A524" s="71"/>
      <c r="B524" s="72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</row>
    <row r="525" spans="1:15" s="64" customFormat="1" ht="19.5" x14ac:dyDescent="0.2">
      <c r="A525" s="71"/>
      <c r="B525" s="72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</row>
    <row r="526" spans="1:15" s="64" customFormat="1" ht="19.5" x14ac:dyDescent="0.2">
      <c r="A526" s="71"/>
      <c r="B526" s="72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</row>
    <row r="527" spans="1:15" s="64" customFormat="1" ht="19.5" x14ac:dyDescent="0.2">
      <c r="A527" s="71"/>
      <c r="B527" s="72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</row>
    <row r="528" spans="1:15" s="64" customFormat="1" ht="19.5" x14ac:dyDescent="0.2">
      <c r="A528" s="71"/>
      <c r="B528" s="72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</row>
    <row r="529" spans="1:15" s="64" customFormat="1" ht="19.5" x14ac:dyDescent="0.2">
      <c r="A529" s="71"/>
      <c r="B529" s="72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</row>
    <row r="530" spans="1:15" s="64" customFormat="1" ht="19.5" x14ac:dyDescent="0.2">
      <c r="A530" s="71"/>
      <c r="B530" s="72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</row>
    <row r="531" spans="1:15" s="64" customFormat="1" ht="19.5" x14ac:dyDescent="0.2">
      <c r="A531" s="71"/>
      <c r="B531" s="72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</row>
    <row r="532" spans="1:15" s="64" customFormat="1" ht="19.5" x14ac:dyDescent="0.2">
      <c r="A532" s="71"/>
      <c r="B532" s="72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</row>
    <row r="533" spans="1:15" s="64" customFormat="1" ht="19.5" x14ac:dyDescent="0.2">
      <c r="A533" s="71"/>
      <c r="B533" s="72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</row>
    <row r="534" spans="1:15" s="64" customFormat="1" ht="19.5" x14ac:dyDescent="0.2">
      <c r="A534" s="71"/>
      <c r="B534" s="72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</row>
    <row r="535" spans="1:15" s="64" customFormat="1" ht="19.5" x14ac:dyDescent="0.2">
      <c r="A535" s="71"/>
      <c r="B535" s="72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</row>
    <row r="536" spans="1:15" s="64" customFormat="1" ht="19.5" x14ac:dyDescent="0.2">
      <c r="A536" s="71"/>
      <c r="B536" s="72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</row>
    <row r="537" spans="1:15" s="64" customFormat="1" ht="19.5" x14ac:dyDescent="0.2">
      <c r="A537" s="71"/>
      <c r="B537" s="72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</row>
    <row r="538" spans="1:15" s="64" customFormat="1" ht="19.5" x14ac:dyDescent="0.2">
      <c r="A538" s="71"/>
      <c r="B538" s="72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</row>
    <row r="539" spans="1:15" s="64" customFormat="1" ht="19.5" x14ac:dyDescent="0.2">
      <c r="A539" s="71"/>
      <c r="B539" s="72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</row>
    <row r="540" spans="1:15" s="64" customFormat="1" ht="19.5" x14ac:dyDescent="0.2">
      <c r="A540" s="71"/>
      <c r="B540" s="72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</row>
    <row r="541" spans="1:15" s="64" customFormat="1" ht="19.5" x14ac:dyDescent="0.2">
      <c r="A541" s="71"/>
      <c r="B541" s="72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</row>
    <row r="542" spans="1:15" s="64" customFormat="1" ht="19.5" x14ac:dyDescent="0.2">
      <c r="A542" s="71"/>
      <c r="B542" s="72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</row>
    <row r="543" spans="1:15" s="64" customFormat="1" ht="19.5" x14ac:dyDescent="0.2">
      <c r="A543" s="71"/>
      <c r="B543" s="72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</row>
    <row r="544" spans="1:15" s="64" customFormat="1" ht="19.5" x14ac:dyDescent="0.2">
      <c r="A544" s="71"/>
      <c r="B544" s="72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</row>
    <row r="545" spans="1:15" s="64" customFormat="1" ht="19.5" x14ac:dyDescent="0.2">
      <c r="A545" s="71"/>
      <c r="B545" s="72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</row>
    <row r="546" spans="1:15" s="64" customFormat="1" ht="19.5" x14ac:dyDescent="0.2">
      <c r="A546" s="71"/>
      <c r="B546" s="72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</row>
    <row r="547" spans="1:15" s="64" customFormat="1" ht="19.5" x14ac:dyDescent="0.2">
      <c r="A547" s="71"/>
      <c r="B547" s="72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</row>
    <row r="548" spans="1:15" s="64" customFormat="1" ht="19.5" x14ac:dyDescent="0.2">
      <c r="A548" s="71"/>
      <c r="B548" s="72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</row>
    <row r="549" spans="1:15" s="64" customFormat="1" ht="19.5" x14ac:dyDescent="0.2">
      <c r="A549" s="71"/>
      <c r="B549" s="72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</row>
    <row r="550" spans="1:15" s="64" customFormat="1" ht="19.5" x14ac:dyDescent="0.2">
      <c r="A550" s="71"/>
      <c r="B550" s="72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</row>
    <row r="551" spans="1:15" s="64" customFormat="1" ht="19.5" x14ac:dyDescent="0.2">
      <c r="A551" s="71"/>
      <c r="B551" s="72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</row>
    <row r="552" spans="1:15" s="64" customFormat="1" ht="19.5" x14ac:dyDescent="0.2">
      <c r="A552" s="71"/>
      <c r="B552" s="72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</row>
    <row r="553" spans="1:15" s="64" customFormat="1" ht="19.5" x14ac:dyDescent="0.2">
      <c r="A553" s="71"/>
      <c r="B553" s="72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</row>
    <row r="554" spans="1:15" s="64" customFormat="1" ht="19.5" x14ac:dyDescent="0.2">
      <c r="A554" s="71"/>
      <c r="B554" s="72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</row>
    <row r="555" spans="1:15" s="64" customFormat="1" ht="19.5" x14ac:dyDescent="0.2">
      <c r="A555" s="71"/>
      <c r="B555" s="72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</row>
    <row r="556" spans="1:15" s="64" customFormat="1" ht="19.5" x14ac:dyDescent="0.2">
      <c r="A556" s="71"/>
      <c r="B556" s="72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</row>
    <row r="557" spans="1:15" s="64" customFormat="1" ht="19.5" x14ac:dyDescent="0.2">
      <c r="A557" s="71"/>
      <c r="B557" s="72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</row>
    <row r="558" spans="1:15" s="64" customFormat="1" ht="19.5" x14ac:dyDescent="0.2">
      <c r="A558" s="71"/>
      <c r="B558" s="72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</row>
    <row r="559" spans="1:15" s="64" customFormat="1" ht="19.5" x14ac:dyDescent="0.2">
      <c r="A559" s="71"/>
      <c r="B559" s="72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</row>
    <row r="560" spans="1:15" s="64" customFormat="1" ht="19.5" x14ac:dyDescent="0.2">
      <c r="A560" s="71"/>
      <c r="B560" s="72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</row>
    <row r="561" spans="1:15" s="64" customFormat="1" ht="19.5" x14ac:dyDescent="0.2">
      <c r="A561" s="71"/>
      <c r="B561" s="72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</row>
  </sheetData>
  <mergeCells count="13">
    <mergeCell ref="A83:B83"/>
    <mergeCell ref="D6:I6"/>
    <mergeCell ref="D7:I7"/>
    <mergeCell ref="A2:O2"/>
    <mergeCell ref="A3:O3"/>
    <mergeCell ref="A4:O4"/>
    <mergeCell ref="J7:O7"/>
    <mergeCell ref="J6:O6"/>
    <mergeCell ref="A6:B8"/>
    <mergeCell ref="A9:B9"/>
    <mergeCell ref="A15:B15"/>
    <mergeCell ref="A72:B72"/>
    <mergeCell ref="A51:B51"/>
  </mergeCells>
  <phoneticPr fontId="0" type="noConversion"/>
  <printOptions horizontalCentered="1"/>
  <pageMargins left="0.59055118110236227" right="0.98425196850393704" top="0.98425196850393704" bottom="0.59055118110236227" header="0.51181102362204722" footer="0.51181102362204722"/>
  <pageSetup paperSize="9" scale="72" firstPageNumber="13" orientation="landscape" r:id="rId1"/>
  <headerFooter alignWithMargins="0"/>
  <rowBreaks count="3" manualBreakCount="3">
    <brk id="25" max="16383" man="1"/>
    <brk id="50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0000"/>
  </sheetPr>
  <dimension ref="A1:O156"/>
  <sheetViews>
    <sheetView showGridLines="0" view="pageBreakPreview" topLeftCell="A148" zoomScaleSheetLayoutView="100" workbookViewId="0">
      <selection activeCell="M135" sqref="A135:XFD135"/>
    </sheetView>
  </sheetViews>
  <sheetFormatPr defaultRowHeight="19.5" x14ac:dyDescent="0.2"/>
  <cols>
    <col min="1" max="1" width="3.5703125" style="84" customWidth="1"/>
    <col min="2" max="2" width="30.7109375" style="84" customWidth="1"/>
    <col min="3" max="4" width="12.7109375" style="84" customWidth="1"/>
    <col min="5" max="12" width="12.7109375" style="74" customWidth="1"/>
    <col min="13" max="16384" width="9.140625" style="84"/>
  </cols>
  <sheetData>
    <row r="1" spans="1:15" x14ac:dyDescent="0.2">
      <c r="L1" s="222" t="s">
        <v>160</v>
      </c>
    </row>
    <row r="2" spans="1:15" ht="26.25" x14ac:dyDescent="0.2">
      <c r="A2" s="417" t="s">
        <v>279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60"/>
      <c r="N2" s="60"/>
      <c r="O2" s="60"/>
    </row>
    <row r="3" spans="1:15" ht="23.25" x14ac:dyDescent="0.2">
      <c r="A3" s="537" t="str">
        <f>+ปก!A10</f>
        <v>…..ระบุชื่อหน่วยงาน…..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</row>
    <row r="4" spans="1:15" ht="23.25" x14ac:dyDescent="0.2">
      <c r="A4" s="537" t="s">
        <v>154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</row>
    <row r="5" spans="1:15" x14ac:dyDescent="0.2">
      <c r="A5" s="85"/>
      <c r="B5" s="86"/>
      <c r="C5" s="86"/>
      <c r="D5" s="86"/>
      <c r="E5" s="225"/>
      <c r="F5" s="225"/>
      <c r="G5" s="225"/>
      <c r="H5" s="225"/>
      <c r="I5" s="225"/>
      <c r="J5" s="225"/>
      <c r="K5" s="225"/>
      <c r="L5" s="81" t="s">
        <v>12</v>
      </c>
    </row>
    <row r="6" spans="1:15" s="87" customFormat="1" x14ac:dyDescent="0.2">
      <c r="A6" s="480" t="s">
        <v>13</v>
      </c>
      <c r="B6" s="481"/>
      <c r="C6" s="476" t="s">
        <v>16</v>
      </c>
      <c r="D6" s="477"/>
      <c r="E6" s="477"/>
      <c r="F6" s="477"/>
      <c r="G6" s="477"/>
      <c r="H6" s="477"/>
      <c r="I6" s="477"/>
      <c r="J6" s="477"/>
      <c r="K6" s="477"/>
      <c r="L6" s="478"/>
    </row>
    <row r="7" spans="1:15" s="87" customFormat="1" x14ac:dyDescent="0.2">
      <c r="A7" s="482"/>
      <c r="B7" s="483"/>
      <c r="C7" s="539" t="s">
        <v>38</v>
      </c>
      <c r="D7" s="540"/>
      <c r="E7" s="538" t="s">
        <v>296</v>
      </c>
      <c r="F7" s="538"/>
      <c r="G7" s="538" t="s">
        <v>297</v>
      </c>
      <c r="H7" s="538"/>
      <c r="I7" s="538" t="s">
        <v>298</v>
      </c>
      <c r="J7" s="538"/>
      <c r="K7" s="538" t="s">
        <v>299</v>
      </c>
      <c r="L7" s="538"/>
    </row>
    <row r="8" spans="1:15" s="87" customFormat="1" x14ac:dyDescent="0.2">
      <c r="A8" s="484"/>
      <c r="B8" s="485"/>
      <c r="C8" s="541"/>
      <c r="D8" s="542"/>
      <c r="E8" s="88" t="s">
        <v>137</v>
      </c>
      <c r="F8" s="90" t="s">
        <v>153</v>
      </c>
      <c r="G8" s="88" t="s">
        <v>137</v>
      </c>
      <c r="H8" s="90" t="s">
        <v>153</v>
      </c>
      <c r="I8" s="88" t="s">
        <v>137</v>
      </c>
      <c r="J8" s="90" t="s">
        <v>153</v>
      </c>
      <c r="K8" s="88" t="s">
        <v>137</v>
      </c>
      <c r="L8" s="90" t="s">
        <v>153</v>
      </c>
    </row>
    <row r="9" spans="1:15" s="248" customFormat="1" ht="18.75" customHeight="1" x14ac:dyDescent="0.2">
      <c r="A9" s="523" t="s">
        <v>315</v>
      </c>
      <c r="B9" s="524"/>
      <c r="C9" s="525"/>
      <c r="D9" s="525"/>
      <c r="E9" s="526"/>
      <c r="F9" s="527"/>
      <c r="G9" s="528"/>
      <c r="H9" s="529"/>
      <c r="I9" s="528"/>
      <c r="J9" s="529"/>
      <c r="K9" s="528"/>
      <c r="L9" s="529"/>
    </row>
    <row r="10" spans="1:15" s="248" customFormat="1" ht="18.75" customHeight="1" x14ac:dyDescent="0.2">
      <c r="A10" s="511"/>
      <c r="B10" s="512"/>
      <c r="C10" s="249"/>
      <c r="D10" s="249"/>
      <c r="E10" s="355"/>
      <c r="F10" s="355"/>
      <c r="G10" s="250"/>
      <c r="H10" s="250"/>
      <c r="I10" s="250"/>
      <c r="J10" s="250"/>
      <c r="K10" s="250"/>
      <c r="L10" s="250"/>
    </row>
    <row r="11" spans="1:15" s="89" customFormat="1" x14ac:dyDescent="0.2">
      <c r="A11" s="498">
        <v>1</v>
      </c>
      <c r="B11" s="500" t="s">
        <v>47</v>
      </c>
      <c r="C11" s="502"/>
      <c r="D11" s="502"/>
      <c r="E11" s="503"/>
      <c r="F11" s="504"/>
      <c r="G11" s="505"/>
      <c r="H11" s="506"/>
      <c r="I11" s="505"/>
      <c r="J11" s="506"/>
      <c r="K11" s="505"/>
      <c r="L11" s="506"/>
    </row>
    <row r="12" spans="1:15" s="89" customFormat="1" x14ac:dyDescent="0.2">
      <c r="A12" s="499"/>
      <c r="B12" s="501"/>
      <c r="C12" s="352"/>
      <c r="D12" s="352"/>
      <c r="E12" s="90"/>
      <c r="F12" s="90"/>
      <c r="G12" s="91"/>
      <c r="H12" s="91"/>
      <c r="I12" s="91"/>
      <c r="J12" s="91"/>
      <c r="K12" s="91"/>
      <c r="L12" s="91"/>
    </row>
    <row r="13" spans="1:15" x14ac:dyDescent="0.2">
      <c r="A13" s="491"/>
      <c r="B13" s="508" t="s">
        <v>165</v>
      </c>
      <c r="C13" s="495"/>
      <c r="D13" s="495"/>
      <c r="E13" s="519"/>
      <c r="F13" s="520"/>
      <c r="G13" s="521"/>
      <c r="H13" s="522"/>
      <c r="I13" s="521"/>
      <c r="J13" s="522"/>
      <c r="K13" s="521"/>
      <c r="L13" s="522"/>
    </row>
    <row r="14" spans="1:15" x14ac:dyDescent="0.2">
      <c r="A14" s="491"/>
      <c r="B14" s="508"/>
      <c r="C14" s="353"/>
      <c r="D14" s="227"/>
      <c r="E14" s="92"/>
      <c r="F14" s="92"/>
      <c r="G14" s="226"/>
      <c r="H14" s="226"/>
      <c r="I14" s="226"/>
      <c r="J14" s="226"/>
      <c r="K14" s="226"/>
      <c r="L14" s="226"/>
    </row>
    <row r="15" spans="1:15" x14ac:dyDescent="0.2">
      <c r="A15" s="496"/>
      <c r="B15" s="497" t="s">
        <v>166</v>
      </c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5" x14ac:dyDescent="0.2">
      <c r="A16" s="492"/>
      <c r="B16" s="494"/>
      <c r="C16" s="354"/>
      <c r="D16" s="354"/>
      <c r="E16" s="122"/>
      <c r="F16" s="122"/>
      <c r="G16" s="70"/>
      <c r="H16" s="70"/>
      <c r="I16" s="123"/>
      <c r="J16" s="123"/>
      <c r="K16" s="123"/>
      <c r="L16" s="123"/>
    </row>
    <row r="17" spans="1:12" x14ac:dyDescent="0.2">
      <c r="A17" s="496"/>
      <c r="B17" s="497" t="s">
        <v>167</v>
      </c>
      <c r="C17" s="495"/>
      <c r="D17" s="495"/>
      <c r="E17" s="495"/>
      <c r="F17" s="495"/>
      <c r="G17" s="495"/>
      <c r="H17" s="495"/>
      <c r="I17" s="495"/>
      <c r="J17" s="495"/>
      <c r="K17" s="495"/>
      <c r="L17" s="495"/>
    </row>
    <row r="18" spans="1:12" x14ac:dyDescent="0.2">
      <c r="A18" s="492"/>
      <c r="B18" s="494"/>
      <c r="C18" s="354"/>
      <c r="D18" s="354"/>
      <c r="E18" s="122"/>
      <c r="F18" s="122"/>
      <c r="G18" s="70"/>
      <c r="H18" s="70"/>
      <c r="I18" s="123"/>
      <c r="J18" s="123"/>
      <c r="K18" s="123"/>
      <c r="L18" s="123"/>
    </row>
    <row r="19" spans="1:12" x14ac:dyDescent="0.2">
      <c r="A19" s="491"/>
      <c r="B19" s="493" t="s">
        <v>168</v>
      </c>
      <c r="C19" s="518"/>
      <c r="D19" s="518"/>
      <c r="E19" s="518"/>
      <c r="F19" s="518"/>
      <c r="G19" s="518"/>
      <c r="H19" s="518"/>
      <c r="I19" s="518"/>
      <c r="J19" s="518"/>
      <c r="K19" s="518"/>
      <c r="L19" s="518"/>
    </row>
    <row r="20" spans="1:12" x14ac:dyDescent="0.2">
      <c r="A20" s="492"/>
      <c r="B20" s="494"/>
      <c r="C20" s="354"/>
      <c r="D20" s="354"/>
      <c r="E20" s="122"/>
      <c r="F20" s="122"/>
      <c r="G20" s="70"/>
      <c r="H20" s="70"/>
      <c r="I20" s="123"/>
      <c r="J20" s="123"/>
      <c r="K20" s="123"/>
      <c r="L20" s="123"/>
    </row>
    <row r="21" spans="1:12" s="248" customFormat="1" ht="18.75" customHeight="1" x14ac:dyDescent="0.2">
      <c r="A21" s="530" t="s">
        <v>344</v>
      </c>
      <c r="B21" s="531"/>
      <c r="C21" s="525"/>
      <c r="D21" s="525"/>
      <c r="E21" s="526"/>
      <c r="F21" s="527"/>
      <c r="G21" s="528"/>
      <c r="H21" s="529"/>
      <c r="I21" s="528"/>
      <c r="J21" s="529"/>
      <c r="K21" s="528"/>
      <c r="L21" s="529"/>
    </row>
    <row r="22" spans="1:12" s="248" customFormat="1" ht="39.75" customHeight="1" x14ac:dyDescent="0.2">
      <c r="A22" s="532"/>
      <c r="B22" s="533"/>
      <c r="C22" s="249"/>
      <c r="D22" s="249"/>
      <c r="E22" s="287"/>
      <c r="F22" s="287"/>
      <c r="G22" s="250"/>
      <c r="H22" s="250"/>
      <c r="I22" s="250"/>
      <c r="J22" s="250"/>
      <c r="K22" s="250"/>
      <c r="L22" s="250"/>
    </row>
    <row r="23" spans="1:12" s="89" customFormat="1" x14ac:dyDescent="0.2">
      <c r="A23" s="498">
        <v>2</v>
      </c>
      <c r="B23" s="500" t="s">
        <v>47</v>
      </c>
      <c r="C23" s="502"/>
      <c r="D23" s="502"/>
      <c r="E23" s="503"/>
      <c r="F23" s="504"/>
      <c r="G23" s="505"/>
      <c r="H23" s="506"/>
      <c r="I23" s="505"/>
      <c r="J23" s="506"/>
      <c r="K23" s="505"/>
      <c r="L23" s="506"/>
    </row>
    <row r="24" spans="1:12" s="89" customFormat="1" x14ac:dyDescent="0.2">
      <c r="A24" s="499"/>
      <c r="B24" s="501"/>
      <c r="C24" s="352"/>
      <c r="D24" s="352"/>
      <c r="E24" s="90"/>
      <c r="F24" s="90"/>
      <c r="G24" s="91"/>
      <c r="H24" s="91"/>
      <c r="I24" s="91"/>
      <c r="J24" s="91"/>
      <c r="K24" s="91"/>
      <c r="L24" s="91"/>
    </row>
    <row r="25" spans="1:12" x14ac:dyDescent="0.2">
      <c r="A25" s="496"/>
      <c r="B25" s="507" t="s">
        <v>169</v>
      </c>
      <c r="C25" s="495"/>
      <c r="D25" s="495"/>
      <c r="E25" s="495"/>
      <c r="F25" s="495"/>
      <c r="G25" s="495"/>
      <c r="H25" s="495"/>
      <c r="I25" s="495"/>
      <c r="J25" s="495"/>
      <c r="K25" s="495"/>
      <c r="L25" s="495"/>
    </row>
    <row r="26" spans="1:12" x14ac:dyDescent="0.2">
      <c r="A26" s="491"/>
      <c r="B26" s="508"/>
      <c r="C26" s="353"/>
      <c r="D26" s="353"/>
      <c r="E26" s="353"/>
      <c r="F26" s="353"/>
      <c r="G26" s="353"/>
      <c r="H26" s="353"/>
      <c r="I26" s="353"/>
      <c r="J26" s="353"/>
      <c r="K26" s="353"/>
      <c r="L26" s="353"/>
    </row>
    <row r="27" spans="1:12" x14ac:dyDescent="0.2">
      <c r="A27" s="496"/>
      <c r="B27" s="497" t="s">
        <v>170</v>
      </c>
      <c r="C27" s="495"/>
      <c r="D27" s="495"/>
      <c r="E27" s="495"/>
      <c r="F27" s="495"/>
      <c r="G27" s="495"/>
      <c r="H27" s="495"/>
      <c r="I27" s="495"/>
      <c r="J27" s="495"/>
      <c r="K27" s="495"/>
      <c r="L27" s="495"/>
    </row>
    <row r="28" spans="1:12" x14ac:dyDescent="0.2">
      <c r="A28" s="492"/>
      <c r="B28" s="494"/>
      <c r="C28" s="354"/>
      <c r="D28" s="354"/>
      <c r="E28" s="354"/>
      <c r="F28" s="354"/>
      <c r="G28" s="354"/>
      <c r="H28" s="354"/>
      <c r="I28" s="354"/>
      <c r="J28" s="354"/>
      <c r="K28" s="354"/>
      <c r="L28" s="354"/>
    </row>
    <row r="29" spans="1:12" x14ac:dyDescent="0.2">
      <c r="A29" s="496"/>
      <c r="B29" s="497" t="s">
        <v>171</v>
      </c>
      <c r="C29" s="495"/>
      <c r="D29" s="495"/>
      <c r="E29" s="495"/>
      <c r="F29" s="495"/>
      <c r="G29" s="495"/>
      <c r="H29" s="495"/>
      <c r="I29" s="495"/>
      <c r="J29" s="495"/>
      <c r="K29" s="495"/>
      <c r="L29" s="495"/>
    </row>
    <row r="30" spans="1:12" x14ac:dyDescent="0.2">
      <c r="A30" s="492"/>
      <c r="B30" s="494"/>
      <c r="C30" s="354"/>
      <c r="D30" s="354"/>
      <c r="E30" s="354"/>
      <c r="F30" s="354"/>
      <c r="G30" s="354"/>
      <c r="H30" s="354"/>
      <c r="I30" s="354"/>
      <c r="J30" s="354"/>
      <c r="K30" s="354"/>
      <c r="L30" s="354"/>
    </row>
    <row r="31" spans="1:12" x14ac:dyDescent="0.2">
      <c r="A31" s="496"/>
      <c r="B31" s="497" t="s">
        <v>172</v>
      </c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2" x14ac:dyDescent="0.2">
      <c r="A32" s="492"/>
      <c r="B32" s="494"/>
      <c r="C32" s="354"/>
      <c r="D32" s="354"/>
      <c r="E32" s="354"/>
      <c r="F32" s="354"/>
      <c r="G32" s="354"/>
      <c r="H32" s="354"/>
      <c r="I32" s="354"/>
      <c r="J32" s="354"/>
      <c r="K32" s="354"/>
      <c r="L32" s="354"/>
    </row>
    <row r="33" spans="1:12" s="89" customFormat="1" x14ac:dyDescent="0.2">
      <c r="A33" s="498">
        <v>3</v>
      </c>
      <c r="B33" s="500" t="s">
        <v>47</v>
      </c>
      <c r="C33" s="502"/>
      <c r="D33" s="502"/>
      <c r="E33" s="503"/>
      <c r="F33" s="504"/>
      <c r="G33" s="505"/>
      <c r="H33" s="506"/>
      <c r="I33" s="505"/>
      <c r="J33" s="506"/>
      <c r="K33" s="505"/>
      <c r="L33" s="506"/>
    </row>
    <row r="34" spans="1:12" s="89" customFormat="1" x14ac:dyDescent="0.2">
      <c r="A34" s="499"/>
      <c r="B34" s="501"/>
      <c r="C34" s="352"/>
      <c r="D34" s="352"/>
      <c r="E34" s="90"/>
      <c r="F34" s="90"/>
      <c r="G34" s="91"/>
      <c r="H34" s="91"/>
      <c r="I34" s="91"/>
      <c r="J34" s="91"/>
      <c r="K34" s="91"/>
      <c r="L34" s="91"/>
    </row>
    <row r="35" spans="1:12" ht="16.5" customHeight="1" x14ac:dyDescent="0.2">
      <c r="A35" s="496"/>
      <c r="B35" s="507" t="s">
        <v>173</v>
      </c>
      <c r="C35" s="495"/>
      <c r="D35" s="495"/>
      <c r="E35" s="495"/>
      <c r="F35" s="495"/>
      <c r="G35" s="495"/>
      <c r="H35" s="495"/>
      <c r="I35" s="495"/>
      <c r="J35" s="495"/>
      <c r="K35" s="495"/>
      <c r="L35" s="495"/>
    </row>
    <row r="36" spans="1:12" ht="16.5" customHeight="1" x14ac:dyDescent="0.2">
      <c r="A36" s="491"/>
      <c r="B36" s="508"/>
      <c r="C36" s="353"/>
      <c r="D36" s="353"/>
      <c r="E36" s="353"/>
      <c r="F36" s="353"/>
      <c r="G36" s="353"/>
      <c r="H36" s="353"/>
      <c r="I36" s="353"/>
      <c r="J36" s="353"/>
      <c r="K36" s="353"/>
      <c r="L36" s="353"/>
    </row>
    <row r="37" spans="1:12" ht="16.5" customHeight="1" x14ac:dyDescent="0.2">
      <c r="A37" s="496"/>
      <c r="B37" s="497" t="s">
        <v>174</v>
      </c>
      <c r="C37" s="495"/>
      <c r="D37" s="495"/>
      <c r="E37" s="495"/>
      <c r="F37" s="495"/>
      <c r="G37" s="495"/>
      <c r="H37" s="495"/>
      <c r="I37" s="495"/>
      <c r="J37" s="495"/>
      <c r="K37" s="495"/>
      <c r="L37" s="495"/>
    </row>
    <row r="38" spans="1:12" ht="16.5" customHeight="1" x14ac:dyDescent="0.2">
      <c r="A38" s="492"/>
      <c r="B38" s="494"/>
      <c r="C38" s="354"/>
      <c r="D38" s="354"/>
      <c r="E38" s="354"/>
      <c r="F38" s="354"/>
      <c r="G38" s="354"/>
      <c r="H38" s="354"/>
      <c r="I38" s="354"/>
      <c r="J38" s="354"/>
      <c r="K38" s="354"/>
      <c r="L38" s="354"/>
    </row>
    <row r="39" spans="1:12" ht="16.5" customHeight="1" x14ac:dyDescent="0.2">
      <c r="A39" s="491"/>
      <c r="B39" s="493" t="s">
        <v>175</v>
      </c>
      <c r="C39" s="495"/>
      <c r="D39" s="495"/>
      <c r="E39" s="495"/>
      <c r="F39" s="495"/>
      <c r="G39" s="495"/>
      <c r="H39" s="495"/>
      <c r="I39" s="495"/>
      <c r="J39" s="495"/>
      <c r="K39" s="495"/>
      <c r="L39" s="495"/>
    </row>
    <row r="40" spans="1:12" ht="16.5" customHeight="1" x14ac:dyDescent="0.2">
      <c r="A40" s="492"/>
      <c r="B40" s="494"/>
      <c r="C40" s="354"/>
      <c r="D40" s="354"/>
      <c r="E40" s="354"/>
      <c r="F40" s="354"/>
      <c r="G40" s="354"/>
      <c r="H40" s="354"/>
      <c r="I40" s="354"/>
      <c r="J40" s="354"/>
      <c r="K40" s="354"/>
      <c r="L40" s="354"/>
    </row>
    <row r="41" spans="1:12" ht="16.5" customHeight="1" x14ac:dyDescent="0.2">
      <c r="A41" s="491"/>
      <c r="B41" s="493" t="s">
        <v>176</v>
      </c>
      <c r="C41" s="495"/>
      <c r="D41" s="495"/>
      <c r="E41" s="495"/>
      <c r="F41" s="495"/>
      <c r="G41" s="495"/>
      <c r="H41" s="495"/>
      <c r="I41" s="495"/>
      <c r="J41" s="495"/>
      <c r="K41" s="495"/>
      <c r="L41" s="495"/>
    </row>
    <row r="42" spans="1:12" ht="16.5" customHeight="1" x14ac:dyDescent="0.2">
      <c r="A42" s="492"/>
      <c r="B42" s="494"/>
      <c r="C42" s="354"/>
      <c r="D42" s="354"/>
      <c r="E42" s="354"/>
      <c r="F42" s="354"/>
      <c r="G42" s="354"/>
      <c r="H42" s="354"/>
      <c r="I42" s="354"/>
      <c r="J42" s="354"/>
      <c r="K42" s="354"/>
      <c r="L42" s="354"/>
    </row>
    <row r="43" spans="1:12" s="89" customFormat="1" x14ac:dyDescent="0.2">
      <c r="A43" s="498">
        <v>4</v>
      </c>
      <c r="B43" s="500" t="s">
        <v>47</v>
      </c>
      <c r="C43" s="502"/>
      <c r="D43" s="502"/>
      <c r="E43" s="503"/>
      <c r="F43" s="504"/>
      <c r="G43" s="505"/>
      <c r="H43" s="506"/>
      <c r="I43" s="505"/>
      <c r="J43" s="506"/>
      <c r="K43" s="505"/>
      <c r="L43" s="506"/>
    </row>
    <row r="44" spans="1:12" s="89" customFormat="1" x14ac:dyDescent="0.2">
      <c r="A44" s="499"/>
      <c r="B44" s="501"/>
      <c r="C44" s="352"/>
      <c r="D44" s="352"/>
      <c r="E44" s="90"/>
      <c r="F44" s="90"/>
      <c r="G44" s="91"/>
      <c r="H44" s="91"/>
      <c r="I44" s="91"/>
      <c r="J44" s="91"/>
      <c r="K44" s="91"/>
      <c r="L44" s="91"/>
    </row>
    <row r="45" spans="1:12" ht="16.5" customHeight="1" x14ac:dyDescent="0.2">
      <c r="A45" s="496"/>
      <c r="B45" s="507" t="s">
        <v>177</v>
      </c>
      <c r="C45" s="495"/>
      <c r="D45" s="495"/>
      <c r="E45" s="495"/>
      <c r="F45" s="495"/>
      <c r="G45" s="495"/>
      <c r="H45" s="495"/>
      <c r="I45" s="495"/>
      <c r="J45" s="495"/>
      <c r="K45" s="495"/>
      <c r="L45" s="495"/>
    </row>
    <row r="46" spans="1:12" ht="16.5" customHeight="1" x14ac:dyDescent="0.2">
      <c r="A46" s="491"/>
      <c r="B46" s="508"/>
      <c r="C46" s="353"/>
      <c r="D46" s="353"/>
      <c r="E46" s="353"/>
      <c r="F46" s="353"/>
      <c r="G46" s="353"/>
      <c r="H46" s="353"/>
      <c r="I46" s="353"/>
      <c r="J46" s="353"/>
      <c r="K46" s="353"/>
      <c r="L46" s="353"/>
    </row>
    <row r="47" spans="1:12" ht="16.5" customHeight="1" x14ac:dyDescent="0.2">
      <c r="A47" s="496"/>
      <c r="B47" s="497" t="s">
        <v>178</v>
      </c>
      <c r="C47" s="495"/>
      <c r="D47" s="495"/>
      <c r="E47" s="495"/>
      <c r="F47" s="495"/>
      <c r="G47" s="495"/>
      <c r="H47" s="495"/>
      <c r="I47" s="495"/>
      <c r="J47" s="495"/>
      <c r="K47" s="495"/>
      <c r="L47" s="495"/>
    </row>
    <row r="48" spans="1:12" ht="16.5" customHeight="1" x14ac:dyDescent="0.2">
      <c r="A48" s="492"/>
      <c r="B48" s="494"/>
      <c r="C48" s="354"/>
      <c r="D48" s="354"/>
      <c r="E48" s="354"/>
      <c r="F48" s="354"/>
      <c r="G48" s="354"/>
      <c r="H48" s="354"/>
      <c r="I48" s="354"/>
      <c r="J48" s="354"/>
      <c r="K48" s="354"/>
      <c r="L48" s="354"/>
    </row>
    <row r="49" spans="1:12" ht="16.5" customHeight="1" x14ac:dyDescent="0.2">
      <c r="A49" s="491"/>
      <c r="B49" s="493" t="s">
        <v>179</v>
      </c>
      <c r="C49" s="495"/>
      <c r="D49" s="495"/>
      <c r="E49" s="495"/>
      <c r="F49" s="495"/>
      <c r="G49" s="495"/>
      <c r="H49" s="495"/>
      <c r="I49" s="495"/>
      <c r="J49" s="495"/>
      <c r="K49" s="495"/>
      <c r="L49" s="495"/>
    </row>
    <row r="50" spans="1:12" ht="16.5" customHeight="1" x14ac:dyDescent="0.2">
      <c r="A50" s="492"/>
      <c r="B50" s="494"/>
      <c r="C50" s="354"/>
      <c r="D50" s="354"/>
      <c r="E50" s="354"/>
      <c r="F50" s="354"/>
      <c r="G50" s="354"/>
      <c r="H50" s="354"/>
      <c r="I50" s="354"/>
      <c r="J50" s="354"/>
      <c r="K50" s="354"/>
      <c r="L50" s="354"/>
    </row>
    <row r="51" spans="1:12" ht="16.5" customHeight="1" x14ac:dyDescent="0.2">
      <c r="A51" s="491"/>
      <c r="B51" s="493" t="s">
        <v>180</v>
      </c>
      <c r="C51" s="495"/>
      <c r="D51" s="495"/>
      <c r="E51" s="495"/>
      <c r="F51" s="495"/>
      <c r="G51" s="495"/>
      <c r="H51" s="495"/>
      <c r="I51" s="495"/>
      <c r="J51" s="495"/>
      <c r="K51" s="495"/>
      <c r="L51" s="495"/>
    </row>
    <row r="52" spans="1:12" ht="16.5" customHeight="1" x14ac:dyDescent="0.2">
      <c r="A52" s="492"/>
      <c r="B52" s="494"/>
      <c r="C52" s="354"/>
      <c r="D52" s="354"/>
      <c r="E52" s="354"/>
      <c r="F52" s="354"/>
      <c r="G52" s="354"/>
      <c r="H52" s="354"/>
      <c r="I52" s="354"/>
      <c r="J52" s="354"/>
      <c r="K52" s="354"/>
      <c r="L52" s="354"/>
    </row>
    <row r="53" spans="1:12" s="89" customFormat="1" x14ac:dyDescent="0.2">
      <c r="A53" s="498">
        <v>5</v>
      </c>
      <c r="B53" s="500" t="s">
        <v>47</v>
      </c>
      <c r="C53" s="502"/>
      <c r="D53" s="502"/>
      <c r="E53" s="503"/>
      <c r="F53" s="504"/>
      <c r="G53" s="505"/>
      <c r="H53" s="506"/>
      <c r="I53" s="505"/>
      <c r="J53" s="506"/>
      <c r="K53" s="505"/>
      <c r="L53" s="506"/>
    </row>
    <row r="54" spans="1:12" s="89" customFormat="1" x14ac:dyDescent="0.2">
      <c r="A54" s="499"/>
      <c r="B54" s="501"/>
      <c r="C54" s="352"/>
      <c r="D54" s="352"/>
      <c r="E54" s="90"/>
      <c r="F54" s="90"/>
      <c r="G54" s="91"/>
      <c r="H54" s="91"/>
      <c r="I54" s="91"/>
      <c r="J54" s="91"/>
      <c r="K54" s="91"/>
      <c r="L54" s="91"/>
    </row>
    <row r="55" spans="1:12" ht="17.25" customHeight="1" x14ac:dyDescent="0.2">
      <c r="A55" s="491"/>
      <c r="B55" s="508" t="s">
        <v>191</v>
      </c>
      <c r="C55" s="495"/>
      <c r="D55" s="495"/>
      <c r="E55" s="519"/>
      <c r="F55" s="520"/>
      <c r="G55" s="521"/>
      <c r="H55" s="522"/>
      <c r="I55" s="521"/>
      <c r="J55" s="522"/>
      <c r="K55" s="521"/>
      <c r="L55" s="522"/>
    </row>
    <row r="56" spans="1:12" ht="17.25" customHeight="1" x14ac:dyDescent="0.2">
      <c r="A56" s="491"/>
      <c r="B56" s="508"/>
      <c r="C56" s="353"/>
      <c r="D56" s="227"/>
      <c r="E56" s="92"/>
      <c r="F56" s="92"/>
      <c r="G56" s="226"/>
      <c r="H56" s="226"/>
      <c r="I56" s="226"/>
      <c r="J56" s="226"/>
      <c r="K56" s="226"/>
      <c r="L56" s="226"/>
    </row>
    <row r="57" spans="1:12" ht="17.25" customHeight="1" x14ac:dyDescent="0.2">
      <c r="A57" s="496"/>
      <c r="B57" s="497" t="s">
        <v>192</v>
      </c>
      <c r="C57" s="495"/>
      <c r="D57" s="495"/>
      <c r="E57" s="495"/>
      <c r="F57" s="495"/>
      <c r="G57" s="495"/>
      <c r="H57" s="495"/>
      <c r="I57" s="495"/>
      <c r="J57" s="495"/>
      <c r="K57" s="495"/>
      <c r="L57" s="495"/>
    </row>
    <row r="58" spans="1:12" ht="17.25" customHeight="1" x14ac:dyDescent="0.2">
      <c r="A58" s="492"/>
      <c r="B58" s="494"/>
      <c r="C58" s="354"/>
      <c r="D58" s="354"/>
      <c r="E58" s="122"/>
      <c r="F58" s="122"/>
      <c r="G58" s="70"/>
      <c r="H58" s="70"/>
      <c r="I58" s="123"/>
      <c r="J58" s="123"/>
      <c r="K58" s="123"/>
      <c r="L58" s="123"/>
    </row>
    <row r="59" spans="1:12" ht="17.25" customHeight="1" x14ac:dyDescent="0.2">
      <c r="A59" s="491"/>
      <c r="B59" s="493" t="s">
        <v>193</v>
      </c>
      <c r="C59" s="495"/>
      <c r="D59" s="495"/>
      <c r="E59" s="495"/>
      <c r="F59" s="495"/>
      <c r="G59" s="495"/>
      <c r="H59" s="495"/>
      <c r="I59" s="495"/>
      <c r="J59" s="495"/>
      <c r="K59" s="495"/>
      <c r="L59" s="495"/>
    </row>
    <row r="60" spans="1:12" ht="17.25" customHeight="1" x14ac:dyDescent="0.2">
      <c r="A60" s="492"/>
      <c r="B60" s="494"/>
      <c r="C60" s="354"/>
      <c r="D60" s="354"/>
      <c r="E60" s="122"/>
      <c r="F60" s="122"/>
      <c r="G60" s="70"/>
      <c r="H60" s="70"/>
      <c r="I60" s="123"/>
      <c r="J60" s="123"/>
      <c r="K60" s="123"/>
      <c r="L60" s="123"/>
    </row>
    <row r="61" spans="1:12" ht="17.25" customHeight="1" x14ac:dyDescent="0.2">
      <c r="A61" s="491"/>
      <c r="B61" s="493" t="s">
        <v>198</v>
      </c>
      <c r="C61" s="495"/>
      <c r="D61" s="495"/>
      <c r="E61" s="495"/>
      <c r="F61" s="495"/>
      <c r="G61" s="495"/>
      <c r="H61" s="495"/>
      <c r="I61" s="495"/>
      <c r="J61" s="495"/>
      <c r="K61" s="495"/>
      <c r="L61" s="495"/>
    </row>
    <row r="62" spans="1:12" ht="17.25" customHeight="1" x14ac:dyDescent="0.2">
      <c r="A62" s="492"/>
      <c r="B62" s="494"/>
      <c r="C62" s="354"/>
      <c r="D62" s="354"/>
      <c r="E62" s="122"/>
      <c r="F62" s="122"/>
      <c r="G62" s="70"/>
      <c r="H62" s="70"/>
      <c r="I62" s="123"/>
      <c r="J62" s="123"/>
      <c r="K62" s="123"/>
      <c r="L62" s="123"/>
    </row>
    <row r="63" spans="1:12" s="89" customFormat="1" x14ac:dyDescent="0.2">
      <c r="A63" s="498">
        <v>6</v>
      </c>
      <c r="B63" s="500" t="s">
        <v>47</v>
      </c>
      <c r="C63" s="502"/>
      <c r="D63" s="502"/>
      <c r="E63" s="503"/>
      <c r="F63" s="504"/>
      <c r="G63" s="505"/>
      <c r="H63" s="506"/>
      <c r="I63" s="505"/>
      <c r="J63" s="506"/>
      <c r="K63" s="505"/>
      <c r="L63" s="506"/>
    </row>
    <row r="64" spans="1:12" s="89" customFormat="1" x14ac:dyDescent="0.2">
      <c r="A64" s="499"/>
      <c r="B64" s="501"/>
      <c r="C64" s="352"/>
      <c r="D64" s="352"/>
      <c r="E64" s="90"/>
      <c r="F64" s="90"/>
      <c r="G64" s="91"/>
      <c r="H64" s="91"/>
      <c r="I64" s="91"/>
      <c r="J64" s="91"/>
      <c r="K64" s="91"/>
      <c r="L64" s="91"/>
    </row>
    <row r="65" spans="1:12" x14ac:dyDescent="0.2">
      <c r="A65" s="496"/>
      <c r="B65" s="507" t="s">
        <v>194</v>
      </c>
      <c r="C65" s="495"/>
      <c r="D65" s="495"/>
      <c r="E65" s="495"/>
      <c r="F65" s="495"/>
      <c r="G65" s="495"/>
      <c r="H65" s="495"/>
      <c r="I65" s="495"/>
      <c r="J65" s="495"/>
      <c r="K65" s="495"/>
      <c r="L65" s="495"/>
    </row>
    <row r="66" spans="1:12" x14ac:dyDescent="0.2">
      <c r="A66" s="491"/>
      <c r="B66" s="508"/>
      <c r="C66" s="353"/>
      <c r="D66" s="353"/>
      <c r="E66" s="92"/>
      <c r="F66" s="92"/>
      <c r="G66" s="226"/>
      <c r="H66" s="226"/>
      <c r="I66" s="226"/>
      <c r="J66" s="226"/>
      <c r="K66" s="226"/>
      <c r="L66" s="226"/>
    </row>
    <row r="67" spans="1:12" x14ac:dyDescent="0.2">
      <c r="A67" s="496"/>
      <c r="B67" s="497" t="s">
        <v>195</v>
      </c>
      <c r="C67" s="495"/>
      <c r="D67" s="495"/>
      <c r="E67" s="495"/>
      <c r="F67" s="495"/>
      <c r="G67" s="495"/>
      <c r="H67" s="495"/>
      <c r="I67" s="495"/>
      <c r="J67" s="495"/>
      <c r="K67" s="495"/>
      <c r="L67" s="495"/>
    </row>
    <row r="68" spans="1:12" x14ac:dyDescent="0.2">
      <c r="A68" s="492"/>
      <c r="B68" s="494"/>
      <c r="C68" s="354"/>
      <c r="D68" s="354"/>
      <c r="E68" s="122"/>
      <c r="F68" s="122"/>
      <c r="G68" s="70"/>
      <c r="H68" s="70"/>
      <c r="I68" s="123"/>
      <c r="J68" s="123"/>
      <c r="K68" s="123"/>
      <c r="L68" s="123"/>
    </row>
    <row r="69" spans="1:12" x14ac:dyDescent="0.2">
      <c r="A69" s="491"/>
      <c r="B69" s="493" t="s">
        <v>196</v>
      </c>
      <c r="C69" s="495"/>
      <c r="D69" s="495"/>
      <c r="E69" s="495"/>
      <c r="F69" s="495"/>
      <c r="G69" s="495"/>
      <c r="H69" s="495"/>
      <c r="I69" s="495"/>
      <c r="J69" s="495"/>
      <c r="K69" s="495"/>
      <c r="L69" s="495"/>
    </row>
    <row r="70" spans="1:12" x14ac:dyDescent="0.2">
      <c r="A70" s="492"/>
      <c r="B70" s="494"/>
      <c r="C70" s="354"/>
      <c r="D70" s="354"/>
      <c r="E70" s="122"/>
      <c r="F70" s="122"/>
      <c r="G70" s="70"/>
      <c r="H70" s="70"/>
      <c r="I70" s="123"/>
      <c r="J70" s="123"/>
      <c r="K70" s="123"/>
      <c r="L70" s="123"/>
    </row>
    <row r="71" spans="1:12" s="89" customFormat="1" x14ac:dyDescent="0.2">
      <c r="A71" s="498">
        <v>7</v>
      </c>
      <c r="B71" s="500" t="s">
        <v>47</v>
      </c>
      <c r="C71" s="502"/>
      <c r="D71" s="502"/>
      <c r="E71" s="503"/>
      <c r="F71" s="504"/>
      <c r="G71" s="505"/>
      <c r="H71" s="506"/>
      <c r="I71" s="505"/>
      <c r="J71" s="506"/>
      <c r="K71" s="505"/>
      <c r="L71" s="506"/>
    </row>
    <row r="72" spans="1:12" s="89" customFormat="1" x14ac:dyDescent="0.2">
      <c r="A72" s="499"/>
      <c r="B72" s="501"/>
      <c r="C72" s="352"/>
      <c r="D72" s="352"/>
      <c r="E72" s="90"/>
      <c r="F72" s="90"/>
      <c r="G72" s="91"/>
      <c r="H72" s="91"/>
      <c r="I72" s="91"/>
      <c r="J72" s="91"/>
      <c r="K72" s="91"/>
      <c r="L72" s="91"/>
    </row>
    <row r="73" spans="1:12" x14ac:dyDescent="0.2">
      <c r="A73" s="496"/>
      <c r="B73" s="507" t="s">
        <v>220</v>
      </c>
      <c r="C73" s="495"/>
      <c r="D73" s="495"/>
      <c r="E73" s="495"/>
      <c r="F73" s="495"/>
      <c r="G73" s="495"/>
      <c r="H73" s="495"/>
      <c r="I73" s="495"/>
      <c r="J73" s="495"/>
      <c r="K73" s="495"/>
      <c r="L73" s="495"/>
    </row>
    <row r="74" spans="1:12" x14ac:dyDescent="0.2">
      <c r="A74" s="491"/>
      <c r="B74" s="508"/>
      <c r="C74" s="353"/>
      <c r="D74" s="353"/>
      <c r="E74" s="92"/>
      <c r="F74" s="92"/>
      <c r="G74" s="226"/>
      <c r="H74" s="226"/>
      <c r="I74" s="226"/>
      <c r="J74" s="226"/>
      <c r="K74" s="226"/>
      <c r="L74" s="226"/>
    </row>
    <row r="75" spans="1:12" x14ac:dyDescent="0.2">
      <c r="A75" s="496"/>
      <c r="B75" s="497" t="s">
        <v>221</v>
      </c>
      <c r="C75" s="495"/>
      <c r="D75" s="495"/>
      <c r="E75" s="495"/>
      <c r="F75" s="495"/>
      <c r="G75" s="495"/>
      <c r="H75" s="495"/>
      <c r="I75" s="495"/>
      <c r="J75" s="495"/>
      <c r="K75" s="495"/>
      <c r="L75" s="495"/>
    </row>
    <row r="76" spans="1:12" x14ac:dyDescent="0.2">
      <c r="A76" s="492"/>
      <c r="B76" s="494"/>
      <c r="C76" s="354"/>
      <c r="D76" s="354"/>
      <c r="E76" s="122"/>
      <c r="F76" s="122"/>
      <c r="G76" s="70"/>
      <c r="H76" s="70"/>
      <c r="I76" s="123"/>
      <c r="J76" s="123"/>
      <c r="K76" s="123"/>
      <c r="L76" s="123"/>
    </row>
    <row r="77" spans="1:12" x14ac:dyDescent="0.2">
      <c r="A77" s="491"/>
      <c r="B77" s="493" t="s">
        <v>222</v>
      </c>
      <c r="C77" s="495"/>
      <c r="D77" s="495"/>
      <c r="E77" s="495"/>
      <c r="F77" s="495"/>
      <c r="G77" s="495"/>
      <c r="H77" s="495"/>
      <c r="I77" s="495"/>
      <c r="J77" s="495"/>
      <c r="K77" s="495"/>
      <c r="L77" s="495"/>
    </row>
    <row r="78" spans="1:12" x14ac:dyDescent="0.2">
      <c r="A78" s="492"/>
      <c r="B78" s="494"/>
      <c r="C78" s="354"/>
      <c r="D78" s="354"/>
      <c r="E78" s="122"/>
      <c r="F78" s="122"/>
      <c r="G78" s="70"/>
      <c r="H78" s="70"/>
      <c r="I78" s="123"/>
      <c r="J78" s="123"/>
      <c r="K78" s="123"/>
      <c r="L78" s="123"/>
    </row>
    <row r="79" spans="1:12" x14ac:dyDescent="0.2">
      <c r="A79" s="491"/>
      <c r="B79" s="493" t="s">
        <v>223</v>
      </c>
      <c r="C79" s="495"/>
      <c r="D79" s="495"/>
      <c r="E79" s="495"/>
      <c r="F79" s="495"/>
      <c r="G79" s="495"/>
      <c r="H79" s="495"/>
      <c r="I79" s="495"/>
      <c r="J79" s="495"/>
      <c r="K79" s="495"/>
      <c r="L79" s="495"/>
    </row>
    <row r="80" spans="1:12" x14ac:dyDescent="0.2">
      <c r="A80" s="492"/>
      <c r="B80" s="494"/>
      <c r="C80" s="354"/>
      <c r="D80" s="354"/>
      <c r="E80" s="122"/>
      <c r="F80" s="122"/>
      <c r="G80" s="70"/>
      <c r="H80" s="70"/>
      <c r="I80" s="123"/>
      <c r="J80" s="123"/>
      <c r="K80" s="123"/>
      <c r="L80" s="123"/>
    </row>
    <row r="81" spans="1:12" s="89" customFormat="1" x14ac:dyDescent="0.2">
      <c r="A81" s="498">
        <v>8</v>
      </c>
      <c r="B81" s="500" t="s">
        <v>47</v>
      </c>
      <c r="C81" s="502"/>
      <c r="D81" s="502"/>
      <c r="E81" s="503"/>
      <c r="F81" s="504"/>
      <c r="G81" s="505"/>
      <c r="H81" s="506"/>
      <c r="I81" s="505"/>
      <c r="J81" s="506"/>
      <c r="K81" s="505"/>
      <c r="L81" s="506"/>
    </row>
    <row r="82" spans="1:12" s="89" customFormat="1" x14ac:dyDescent="0.2">
      <c r="A82" s="499"/>
      <c r="B82" s="501"/>
      <c r="C82" s="352"/>
      <c r="D82" s="352"/>
      <c r="E82" s="90"/>
      <c r="F82" s="90"/>
      <c r="G82" s="91"/>
      <c r="H82" s="91"/>
      <c r="I82" s="91"/>
      <c r="J82" s="91"/>
      <c r="K82" s="91"/>
      <c r="L82" s="91"/>
    </row>
    <row r="83" spans="1:12" ht="16.5" customHeight="1" x14ac:dyDescent="0.2">
      <c r="A83" s="496"/>
      <c r="B83" s="507" t="s">
        <v>224</v>
      </c>
      <c r="C83" s="495"/>
      <c r="D83" s="495"/>
      <c r="E83" s="495"/>
      <c r="F83" s="495"/>
      <c r="G83" s="495"/>
      <c r="H83" s="495"/>
      <c r="I83" s="495"/>
      <c r="J83" s="495"/>
      <c r="K83" s="495"/>
      <c r="L83" s="495"/>
    </row>
    <row r="84" spans="1:12" ht="16.5" customHeight="1" x14ac:dyDescent="0.2">
      <c r="A84" s="491"/>
      <c r="B84" s="508"/>
      <c r="C84" s="353"/>
      <c r="D84" s="353"/>
      <c r="E84" s="92"/>
      <c r="F84" s="92"/>
      <c r="G84" s="226"/>
      <c r="H84" s="226"/>
      <c r="I84" s="226"/>
      <c r="J84" s="226"/>
      <c r="K84" s="226"/>
      <c r="L84" s="226"/>
    </row>
    <row r="85" spans="1:12" ht="16.5" customHeight="1" x14ac:dyDescent="0.2">
      <c r="A85" s="496"/>
      <c r="B85" s="497" t="s">
        <v>225</v>
      </c>
      <c r="C85" s="495"/>
      <c r="D85" s="495"/>
      <c r="E85" s="495"/>
      <c r="F85" s="495"/>
      <c r="G85" s="495"/>
      <c r="H85" s="495"/>
      <c r="I85" s="495"/>
      <c r="J85" s="495"/>
      <c r="K85" s="495"/>
      <c r="L85" s="495"/>
    </row>
    <row r="86" spans="1:12" ht="16.5" customHeight="1" x14ac:dyDescent="0.2">
      <c r="A86" s="492"/>
      <c r="B86" s="494"/>
      <c r="C86" s="354"/>
      <c r="D86" s="354"/>
      <c r="E86" s="122"/>
      <c r="F86" s="122"/>
      <c r="G86" s="70"/>
      <c r="H86" s="70"/>
      <c r="I86" s="123"/>
      <c r="J86" s="123"/>
      <c r="K86" s="123"/>
      <c r="L86" s="123"/>
    </row>
    <row r="87" spans="1:12" ht="16.5" customHeight="1" x14ac:dyDescent="0.2">
      <c r="A87" s="491"/>
      <c r="B87" s="493" t="s">
        <v>226</v>
      </c>
      <c r="C87" s="495"/>
      <c r="D87" s="495"/>
      <c r="E87" s="495"/>
      <c r="F87" s="495"/>
      <c r="G87" s="495"/>
      <c r="H87" s="495"/>
      <c r="I87" s="495"/>
      <c r="J87" s="495"/>
      <c r="K87" s="495"/>
      <c r="L87" s="495"/>
    </row>
    <row r="88" spans="1:12" ht="16.5" customHeight="1" x14ac:dyDescent="0.2">
      <c r="A88" s="492"/>
      <c r="B88" s="494"/>
      <c r="C88" s="354"/>
      <c r="D88" s="354"/>
      <c r="E88" s="122"/>
      <c r="F88" s="122"/>
      <c r="G88" s="70"/>
      <c r="H88" s="70"/>
      <c r="I88" s="123"/>
      <c r="J88" s="123"/>
      <c r="K88" s="123"/>
      <c r="L88" s="123"/>
    </row>
    <row r="89" spans="1:12" ht="16.5" customHeight="1" x14ac:dyDescent="0.2">
      <c r="A89" s="491"/>
      <c r="B89" s="493" t="s">
        <v>227</v>
      </c>
      <c r="C89" s="495"/>
      <c r="D89" s="495"/>
      <c r="E89" s="495"/>
      <c r="F89" s="495"/>
      <c r="G89" s="495"/>
      <c r="H89" s="495"/>
      <c r="I89" s="495"/>
      <c r="J89" s="495"/>
      <c r="K89" s="495"/>
      <c r="L89" s="495"/>
    </row>
    <row r="90" spans="1:12" ht="16.5" customHeight="1" x14ac:dyDescent="0.2">
      <c r="A90" s="492"/>
      <c r="B90" s="494"/>
      <c r="C90" s="354"/>
      <c r="D90" s="354"/>
      <c r="E90" s="122"/>
      <c r="F90" s="122"/>
      <c r="G90" s="70"/>
      <c r="H90" s="70"/>
      <c r="I90" s="123"/>
      <c r="J90" s="123"/>
      <c r="K90" s="123"/>
      <c r="L90" s="123"/>
    </row>
    <row r="91" spans="1:12" s="248" customFormat="1" x14ac:dyDescent="0.2">
      <c r="A91" s="509" t="s">
        <v>280</v>
      </c>
      <c r="B91" s="510"/>
      <c r="C91" s="513"/>
      <c r="D91" s="513"/>
      <c r="E91" s="514"/>
      <c r="F91" s="515"/>
      <c r="G91" s="516"/>
      <c r="H91" s="517"/>
      <c r="I91" s="516"/>
      <c r="J91" s="517"/>
      <c r="K91" s="516"/>
      <c r="L91" s="517"/>
    </row>
    <row r="92" spans="1:12" s="248" customFormat="1" x14ac:dyDescent="0.2">
      <c r="A92" s="511"/>
      <c r="B92" s="512"/>
      <c r="C92" s="249"/>
      <c r="D92" s="249"/>
      <c r="E92" s="355"/>
      <c r="F92" s="355"/>
      <c r="G92" s="250"/>
      <c r="H92" s="250"/>
      <c r="I92" s="250"/>
      <c r="J92" s="250"/>
      <c r="K92" s="250"/>
      <c r="L92" s="250"/>
    </row>
    <row r="93" spans="1:12" s="89" customFormat="1" x14ac:dyDescent="0.2">
      <c r="A93" s="498">
        <v>9</v>
      </c>
      <c r="B93" s="500" t="s">
        <v>47</v>
      </c>
      <c r="C93" s="502"/>
      <c r="D93" s="502"/>
      <c r="E93" s="503"/>
      <c r="F93" s="504"/>
      <c r="G93" s="505"/>
      <c r="H93" s="506"/>
      <c r="I93" s="505"/>
      <c r="J93" s="506"/>
      <c r="K93" s="505"/>
      <c r="L93" s="506"/>
    </row>
    <row r="94" spans="1:12" s="89" customFormat="1" x14ac:dyDescent="0.2">
      <c r="A94" s="499"/>
      <c r="B94" s="501"/>
      <c r="C94" s="352"/>
      <c r="D94" s="352"/>
      <c r="E94" s="90"/>
      <c r="F94" s="90"/>
      <c r="G94" s="91"/>
      <c r="H94" s="91"/>
      <c r="I94" s="91"/>
      <c r="J94" s="91"/>
      <c r="K94" s="91"/>
      <c r="L94" s="91"/>
    </row>
    <row r="95" spans="1:12" ht="16.5" customHeight="1" x14ac:dyDescent="0.2">
      <c r="A95" s="496"/>
      <c r="B95" s="507" t="s">
        <v>243</v>
      </c>
      <c r="C95" s="495"/>
      <c r="D95" s="495"/>
      <c r="E95" s="495"/>
      <c r="F95" s="495"/>
      <c r="G95" s="495"/>
      <c r="H95" s="495"/>
      <c r="I95" s="495"/>
      <c r="J95" s="495"/>
      <c r="K95" s="495"/>
      <c r="L95" s="495"/>
    </row>
    <row r="96" spans="1:12" ht="16.5" customHeight="1" x14ac:dyDescent="0.2">
      <c r="A96" s="491"/>
      <c r="B96" s="508"/>
      <c r="C96" s="353"/>
      <c r="D96" s="353"/>
      <c r="E96" s="92"/>
      <c r="F96" s="92"/>
      <c r="G96" s="226"/>
      <c r="H96" s="226"/>
      <c r="I96" s="226"/>
      <c r="J96" s="226"/>
      <c r="K96" s="226"/>
      <c r="L96" s="226"/>
    </row>
    <row r="97" spans="1:12" ht="16.5" customHeight="1" x14ac:dyDescent="0.2">
      <c r="A97" s="496"/>
      <c r="B97" s="497" t="s">
        <v>244</v>
      </c>
      <c r="C97" s="495"/>
      <c r="D97" s="495"/>
      <c r="E97" s="495"/>
      <c r="F97" s="495"/>
      <c r="G97" s="495"/>
      <c r="H97" s="495"/>
      <c r="I97" s="495"/>
      <c r="J97" s="495"/>
      <c r="K97" s="495"/>
      <c r="L97" s="495"/>
    </row>
    <row r="98" spans="1:12" ht="16.5" customHeight="1" x14ac:dyDescent="0.2">
      <c r="A98" s="492"/>
      <c r="B98" s="494"/>
      <c r="C98" s="354"/>
      <c r="D98" s="354"/>
      <c r="E98" s="122"/>
      <c r="F98" s="122"/>
      <c r="G98" s="70"/>
      <c r="H98" s="70"/>
      <c r="I98" s="123"/>
      <c r="J98" s="123"/>
      <c r="K98" s="123"/>
      <c r="L98" s="123"/>
    </row>
    <row r="99" spans="1:12" ht="16.5" customHeight="1" x14ac:dyDescent="0.2">
      <c r="A99" s="491"/>
      <c r="B99" s="493" t="s">
        <v>245</v>
      </c>
      <c r="C99" s="495"/>
      <c r="D99" s="495"/>
      <c r="E99" s="495"/>
      <c r="F99" s="495"/>
      <c r="G99" s="495"/>
      <c r="H99" s="495"/>
      <c r="I99" s="495"/>
      <c r="J99" s="495"/>
      <c r="K99" s="495"/>
      <c r="L99" s="495"/>
    </row>
    <row r="100" spans="1:12" ht="16.5" customHeight="1" x14ac:dyDescent="0.2">
      <c r="A100" s="492"/>
      <c r="B100" s="494"/>
      <c r="C100" s="354"/>
      <c r="D100" s="354"/>
      <c r="E100" s="122"/>
      <c r="F100" s="122"/>
      <c r="G100" s="70"/>
      <c r="H100" s="70"/>
      <c r="I100" s="123"/>
      <c r="J100" s="123"/>
      <c r="K100" s="123"/>
      <c r="L100" s="123"/>
    </row>
    <row r="101" spans="1:12" ht="16.5" customHeight="1" x14ac:dyDescent="0.2">
      <c r="A101" s="491"/>
      <c r="B101" s="493" t="s">
        <v>246</v>
      </c>
      <c r="C101" s="495"/>
      <c r="D101" s="495"/>
      <c r="E101" s="495"/>
      <c r="F101" s="495"/>
      <c r="G101" s="495"/>
      <c r="H101" s="495"/>
      <c r="I101" s="495"/>
      <c r="J101" s="495"/>
      <c r="K101" s="495"/>
      <c r="L101" s="495"/>
    </row>
    <row r="102" spans="1:12" ht="16.5" customHeight="1" x14ac:dyDescent="0.2">
      <c r="A102" s="492"/>
      <c r="B102" s="494"/>
      <c r="C102" s="365"/>
      <c r="D102" s="365"/>
      <c r="E102" s="122"/>
      <c r="F102" s="122"/>
      <c r="G102" s="70"/>
      <c r="H102" s="70"/>
      <c r="I102" s="123"/>
      <c r="J102" s="123"/>
      <c r="K102" s="123"/>
      <c r="L102" s="123"/>
    </row>
    <row r="103" spans="1:12" s="89" customFormat="1" x14ac:dyDescent="0.2">
      <c r="A103" s="498">
        <v>10</v>
      </c>
      <c r="B103" s="500" t="s">
        <v>47</v>
      </c>
      <c r="C103" s="502"/>
      <c r="D103" s="502"/>
      <c r="E103" s="503"/>
      <c r="F103" s="504"/>
      <c r="G103" s="505"/>
      <c r="H103" s="506"/>
      <c r="I103" s="505"/>
      <c r="J103" s="506"/>
      <c r="K103" s="505"/>
      <c r="L103" s="506"/>
    </row>
    <row r="104" spans="1:12" s="89" customFormat="1" x14ac:dyDescent="0.2">
      <c r="A104" s="499"/>
      <c r="B104" s="501"/>
      <c r="C104" s="352"/>
      <c r="D104" s="352"/>
      <c r="E104" s="90"/>
      <c r="F104" s="90"/>
      <c r="G104" s="91"/>
      <c r="H104" s="91"/>
      <c r="I104" s="91"/>
      <c r="J104" s="91"/>
      <c r="K104" s="91"/>
      <c r="L104" s="91"/>
    </row>
    <row r="105" spans="1:12" ht="16.5" customHeight="1" x14ac:dyDescent="0.2">
      <c r="A105" s="496"/>
      <c r="B105" s="507" t="s">
        <v>247</v>
      </c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</row>
    <row r="106" spans="1:12" ht="16.5" customHeight="1" x14ac:dyDescent="0.2">
      <c r="A106" s="491"/>
      <c r="B106" s="508"/>
      <c r="C106" s="353"/>
      <c r="D106" s="353"/>
      <c r="E106" s="92"/>
      <c r="F106" s="92"/>
      <c r="G106" s="226"/>
      <c r="H106" s="226"/>
      <c r="I106" s="226"/>
      <c r="J106" s="226"/>
      <c r="K106" s="226"/>
      <c r="L106" s="226"/>
    </row>
    <row r="107" spans="1:12" ht="16.5" customHeight="1" x14ac:dyDescent="0.2">
      <c r="A107" s="496"/>
      <c r="B107" s="497" t="s">
        <v>248</v>
      </c>
      <c r="C107" s="495"/>
      <c r="D107" s="495"/>
      <c r="E107" s="495"/>
      <c r="F107" s="495"/>
      <c r="G107" s="495"/>
      <c r="H107" s="495"/>
      <c r="I107" s="495"/>
      <c r="J107" s="495"/>
      <c r="K107" s="495"/>
      <c r="L107" s="495"/>
    </row>
    <row r="108" spans="1:12" ht="16.5" customHeight="1" x14ac:dyDescent="0.2">
      <c r="A108" s="492"/>
      <c r="B108" s="494"/>
      <c r="C108" s="354"/>
      <c r="D108" s="354"/>
      <c r="E108" s="122"/>
      <c r="F108" s="122"/>
      <c r="G108" s="70"/>
      <c r="H108" s="70"/>
      <c r="I108" s="123"/>
      <c r="J108" s="123"/>
      <c r="K108" s="123"/>
      <c r="L108" s="123"/>
    </row>
    <row r="109" spans="1:12" ht="16.5" customHeight="1" x14ac:dyDescent="0.2">
      <c r="A109" s="491"/>
      <c r="B109" s="493" t="s">
        <v>249</v>
      </c>
      <c r="C109" s="495"/>
      <c r="D109" s="495"/>
      <c r="E109" s="495"/>
      <c r="F109" s="495"/>
      <c r="G109" s="495"/>
      <c r="H109" s="495"/>
      <c r="I109" s="495"/>
      <c r="J109" s="495"/>
      <c r="K109" s="495"/>
      <c r="L109" s="495"/>
    </row>
    <row r="110" spans="1:12" ht="16.5" customHeight="1" x14ac:dyDescent="0.2">
      <c r="A110" s="492"/>
      <c r="B110" s="494"/>
      <c r="C110" s="354"/>
      <c r="D110" s="354"/>
      <c r="E110" s="122"/>
      <c r="F110" s="122"/>
      <c r="G110" s="70"/>
      <c r="H110" s="70"/>
      <c r="I110" s="123"/>
      <c r="J110" s="123"/>
      <c r="K110" s="123"/>
      <c r="L110" s="123"/>
    </row>
    <row r="111" spans="1:12" ht="16.5" customHeight="1" x14ac:dyDescent="0.2">
      <c r="A111" s="491"/>
      <c r="B111" s="493" t="s">
        <v>250</v>
      </c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</row>
    <row r="112" spans="1:12" ht="16.5" customHeight="1" x14ac:dyDescent="0.2">
      <c r="A112" s="492"/>
      <c r="B112" s="494"/>
      <c r="C112" s="365"/>
      <c r="D112" s="365"/>
      <c r="E112" s="122"/>
      <c r="F112" s="122"/>
      <c r="G112" s="70"/>
      <c r="H112" s="70"/>
      <c r="I112" s="123"/>
      <c r="J112" s="123"/>
      <c r="K112" s="123"/>
      <c r="L112" s="123"/>
    </row>
    <row r="113" spans="1:12" s="89" customFormat="1" x14ac:dyDescent="0.2">
      <c r="A113" s="498">
        <v>11</v>
      </c>
      <c r="B113" s="500" t="s">
        <v>47</v>
      </c>
      <c r="C113" s="502"/>
      <c r="D113" s="502"/>
      <c r="E113" s="503"/>
      <c r="F113" s="504"/>
      <c r="G113" s="505"/>
      <c r="H113" s="506"/>
      <c r="I113" s="505"/>
      <c r="J113" s="506"/>
      <c r="K113" s="505"/>
      <c r="L113" s="506"/>
    </row>
    <row r="114" spans="1:12" s="89" customFormat="1" x14ac:dyDescent="0.2">
      <c r="A114" s="499"/>
      <c r="B114" s="501"/>
      <c r="C114" s="352"/>
      <c r="D114" s="352"/>
      <c r="E114" s="90"/>
      <c r="F114" s="90"/>
      <c r="G114" s="91"/>
      <c r="H114" s="91"/>
      <c r="I114" s="91"/>
      <c r="J114" s="91"/>
      <c r="K114" s="91"/>
      <c r="L114" s="91"/>
    </row>
    <row r="115" spans="1:12" x14ac:dyDescent="0.2">
      <c r="A115" s="496"/>
      <c r="B115" s="507" t="s">
        <v>251</v>
      </c>
      <c r="C115" s="495"/>
      <c r="D115" s="495"/>
      <c r="E115" s="495"/>
      <c r="F115" s="495"/>
      <c r="G115" s="495"/>
      <c r="H115" s="495"/>
      <c r="I115" s="495"/>
      <c r="J115" s="495"/>
      <c r="K115" s="495"/>
      <c r="L115" s="495"/>
    </row>
    <row r="116" spans="1:12" x14ac:dyDescent="0.2">
      <c r="A116" s="491"/>
      <c r="B116" s="508"/>
      <c r="C116" s="353"/>
      <c r="D116" s="353"/>
      <c r="E116" s="92"/>
      <c r="F116" s="92"/>
      <c r="G116" s="226"/>
      <c r="H116" s="226"/>
      <c r="I116" s="226"/>
      <c r="J116" s="226"/>
      <c r="K116" s="226"/>
      <c r="L116" s="226"/>
    </row>
    <row r="117" spans="1:12" x14ac:dyDescent="0.2">
      <c r="A117" s="496"/>
      <c r="B117" s="497" t="s">
        <v>252</v>
      </c>
      <c r="C117" s="495"/>
      <c r="D117" s="495"/>
      <c r="E117" s="495"/>
      <c r="F117" s="495"/>
      <c r="G117" s="495"/>
      <c r="H117" s="495"/>
      <c r="I117" s="495"/>
      <c r="J117" s="495"/>
      <c r="K117" s="495"/>
      <c r="L117" s="495"/>
    </row>
    <row r="118" spans="1:12" x14ac:dyDescent="0.2">
      <c r="A118" s="492"/>
      <c r="B118" s="494"/>
      <c r="C118" s="354"/>
      <c r="D118" s="354"/>
      <c r="E118" s="122"/>
      <c r="F118" s="122"/>
      <c r="G118" s="70"/>
      <c r="H118" s="70"/>
      <c r="I118" s="123"/>
      <c r="J118" s="123"/>
      <c r="K118" s="123"/>
      <c r="L118" s="123"/>
    </row>
    <row r="119" spans="1:12" x14ac:dyDescent="0.2">
      <c r="A119" s="491"/>
      <c r="B119" s="493" t="s">
        <v>253</v>
      </c>
      <c r="C119" s="495"/>
      <c r="D119" s="495"/>
      <c r="E119" s="495"/>
      <c r="F119" s="495"/>
      <c r="G119" s="495"/>
      <c r="H119" s="495"/>
      <c r="I119" s="495"/>
      <c r="J119" s="495"/>
      <c r="K119" s="495"/>
      <c r="L119" s="495"/>
    </row>
    <row r="120" spans="1:12" x14ac:dyDescent="0.2">
      <c r="A120" s="492"/>
      <c r="B120" s="494"/>
      <c r="C120" s="354"/>
      <c r="D120" s="354"/>
      <c r="E120" s="122"/>
      <c r="F120" s="122"/>
      <c r="G120" s="70"/>
      <c r="H120" s="70"/>
      <c r="I120" s="123"/>
      <c r="J120" s="123"/>
      <c r="K120" s="123"/>
      <c r="L120" s="123"/>
    </row>
    <row r="121" spans="1:12" ht="16.5" customHeight="1" x14ac:dyDescent="0.2">
      <c r="A121" s="491"/>
      <c r="B121" s="493" t="s">
        <v>254</v>
      </c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</row>
    <row r="122" spans="1:12" ht="16.5" customHeight="1" x14ac:dyDescent="0.2">
      <c r="A122" s="492"/>
      <c r="B122" s="494"/>
      <c r="C122" s="365"/>
      <c r="D122" s="365"/>
      <c r="E122" s="122"/>
      <c r="F122" s="122"/>
      <c r="G122" s="70"/>
      <c r="H122" s="70"/>
      <c r="I122" s="123"/>
      <c r="J122" s="123"/>
      <c r="K122" s="123"/>
      <c r="L122" s="123"/>
    </row>
    <row r="123" spans="1:12" s="89" customFormat="1" x14ac:dyDescent="0.2">
      <c r="A123" s="498">
        <v>12</v>
      </c>
      <c r="B123" s="500" t="s">
        <v>47</v>
      </c>
      <c r="C123" s="502"/>
      <c r="D123" s="502"/>
      <c r="E123" s="503"/>
      <c r="F123" s="504"/>
      <c r="G123" s="505"/>
      <c r="H123" s="506"/>
      <c r="I123" s="505"/>
      <c r="J123" s="506"/>
      <c r="K123" s="505"/>
      <c r="L123" s="506"/>
    </row>
    <row r="124" spans="1:12" s="89" customFormat="1" x14ac:dyDescent="0.2">
      <c r="A124" s="499"/>
      <c r="B124" s="501"/>
      <c r="C124" s="352"/>
      <c r="D124" s="352"/>
      <c r="E124" s="90"/>
      <c r="F124" s="90"/>
      <c r="G124" s="91"/>
      <c r="H124" s="91"/>
      <c r="I124" s="91"/>
      <c r="J124" s="91"/>
      <c r="K124" s="91"/>
      <c r="L124" s="91"/>
    </row>
    <row r="125" spans="1:12" ht="16.5" customHeight="1" x14ac:dyDescent="0.2">
      <c r="A125" s="496"/>
      <c r="B125" s="507" t="s">
        <v>256</v>
      </c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</row>
    <row r="126" spans="1:12" ht="16.5" customHeight="1" x14ac:dyDescent="0.2">
      <c r="A126" s="491"/>
      <c r="B126" s="508"/>
      <c r="C126" s="353"/>
      <c r="D126" s="353"/>
      <c r="E126" s="92"/>
      <c r="F126" s="92"/>
      <c r="G126" s="226"/>
      <c r="H126" s="226"/>
      <c r="I126" s="226"/>
      <c r="J126" s="226"/>
      <c r="K126" s="226"/>
      <c r="L126" s="226"/>
    </row>
    <row r="127" spans="1:12" ht="16.5" customHeight="1" x14ac:dyDescent="0.2">
      <c r="A127" s="496"/>
      <c r="B127" s="497" t="s">
        <v>257</v>
      </c>
      <c r="C127" s="495"/>
      <c r="D127" s="495"/>
      <c r="E127" s="495"/>
      <c r="F127" s="495"/>
      <c r="G127" s="495"/>
      <c r="H127" s="495"/>
      <c r="I127" s="495"/>
      <c r="J127" s="495"/>
      <c r="K127" s="495"/>
      <c r="L127" s="495"/>
    </row>
    <row r="128" spans="1:12" ht="16.5" customHeight="1" x14ac:dyDescent="0.2">
      <c r="A128" s="492"/>
      <c r="B128" s="494"/>
      <c r="C128" s="354"/>
      <c r="D128" s="354"/>
      <c r="E128" s="122"/>
      <c r="F128" s="122"/>
      <c r="G128" s="70"/>
      <c r="H128" s="70"/>
      <c r="I128" s="123"/>
      <c r="J128" s="123"/>
      <c r="K128" s="123"/>
      <c r="L128" s="123"/>
    </row>
    <row r="129" spans="1:12" ht="16.5" customHeight="1" x14ac:dyDescent="0.2">
      <c r="A129" s="491"/>
      <c r="B129" s="493" t="s">
        <v>258</v>
      </c>
      <c r="C129" s="495"/>
      <c r="D129" s="495"/>
      <c r="E129" s="495"/>
      <c r="F129" s="495"/>
      <c r="G129" s="495"/>
      <c r="H129" s="495"/>
      <c r="I129" s="495"/>
      <c r="J129" s="495"/>
      <c r="K129" s="495"/>
      <c r="L129" s="495"/>
    </row>
    <row r="130" spans="1:12" ht="16.5" customHeight="1" x14ac:dyDescent="0.2">
      <c r="A130" s="492"/>
      <c r="B130" s="494"/>
      <c r="C130" s="354"/>
      <c r="D130" s="354"/>
      <c r="E130" s="122"/>
      <c r="F130" s="122"/>
      <c r="G130" s="70"/>
      <c r="H130" s="70"/>
      <c r="I130" s="123"/>
      <c r="J130" s="123"/>
      <c r="K130" s="123"/>
      <c r="L130" s="123"/>
    </row>
    <row r="131" spans="1:12" ht="16.5" customHeight="1" x14ac:dyDescent="0.2">
      <c r="A131" s="491"/>
      <c r="B131" s="493" t="s">
        <v>259</v>
      </c>
      <c r="C131" s="495"/>
      <c r="D131" s="495"/>
      <c r="E131" s="495"/>
      <c r="F131" s="495"/>
      <c r="G131" s="495"/>
      <c r="H131" s="495"/>
      <c r="I131" s="495"/>
      <c r="J131" s="495"/>
      <c r="K131" s="495"/>
      <c r="L131" s="495"/>
    </row>
    <row r="132" spans="1:12" ht="16.5" customHeight="1" x14ac:dyDescent="0.2">
      <c r="A132" s="492"/>
      <c r="B132" s="494"/>
      <c r="C132" s="354"/>
      <c r="D132" s="354"/>
      <c r="E132" s="122"/>
      <c r="F132" s="122"/>
      <c r="G132" s="70"/>
      <c r="H132" s="70"/>
      <c r="I132" s="123"/>
      <c r="J132" s="123"/>
      <c r="K132" s="123"/>
      <c r="L132" s="123"/>
    </row>
    <row r="133" spans="1:12" s="248" customFormat="1" ht="18.75" customHeight="1" x14ac:dyDescent="0.2">
      <c r="A133" s="509" t="s">
        <v>274</v>
      </c>
      <c r="B133" s="510"/>
      <c r="C133" s="513"/>
      <c r="D133" s="513"/>
      <c r="E133" s="514"/>
      <c r="F133" s="515"/>
      <c r="G133" s="516"/>
      <c r="H133" s="517"/>
      <c r="I133" s="516"/>
      <c r="J133" s="517"/>
      <c r="K133" s="516"/>
      <c r="L133" s="517"/>
    </row>
    <row r="134" spans="1:12" s="248" customFormat="1" ht="18.75" customHeight="1" x14ac:dyDescent="0.2">
      <c r="A134" s="511"/>
      <c r="B134" s="512"/>
      <c r="C134" s="249"/>
      <c r="D134" s="249"/>
      <c r="E134" s="355"/>
      <c r="F134" s="355"/>
      <c r="G134" s="250"/>
      <c r="H134" s="250"/>
      <c r="I134" s="250"/>
      <c r="J134" s="250"/>
      <c r="K134" s="250"/>
      <c r="L134" s="250"/>
    </row>
    <row r="135" spans="1:12" s="89" customFormat="1" x14ac:dyDescent="0.2">
      <c r="A135" s="498">
        <v>13</v>
      </c>
      <c r="B135" s="500" t="s">
        <v>47</v>
      </c>
      <c r="C135" s="502"/>
      <c r="D135" s="502"/>
      <c r="E135" s="503"/>
      <c r="F135" s="504"/>
      <c r="G135" s="505"/>
      <c r="H135" s="506"/>
      <c r="I135" s="505"/>
      <c r="J135" s="506"/>
      <c r="K135" s="505"/>
      <c r="L135" s="506"/>
    </row>
    <row r="136" spans="1:12" s="89" customFormat="1" x14ac:dyDescent="0.2">
      <c r="A136" s="499"/>
      <c r="B136" s="501"/>
      <c r="C136" s="291"/>
      <c r="D136" s="291"/>
      <c r="E136" s="90"/>
      <c r="F136" s="90"/>
      <c r="G136" s="91"/>
      <c r="H136" s="91"/>
      <c r="I136" s="91"/>
      <c r="J136" s="91"/>
      <c r="K136" s="91"/>
      <c r="L136" s="91"/>
    </row>
    <row r="137" spans="1:12" ht="16.5" customHeight="1" x14ac:dyDescent="0.2">
      <c r="A137" s="496"/>
      <c r="B137" s="507" t="s">
        <v>260</v>
      </c>
      <c r="C137" s="495"/>
      <c r="D137" s="495"/>
      <c r="E137" s="495"/>
      <c r="F137" s="495"/>
      <c r="G137" s="495"/>
      <c r="H137" s="495"/>
      <c r="I137" s="495"/>
      <c r="J137" s="495"/>
      <c r="K137" s="495"/>
      <c r="L137" s="495"/>
    </row>
    <row r="138" spans="1:12" ht="16.5" customHeight="1" x14ac:dyDescent="0.2">
      <c r="A138" s="491"/>
      <c r="B138" s="508"/>
      <c r="C138" s="292"/>
      <c r="D138" s="292"/>
      <c r="E138" s="92"/>
      <c r="F138" s="92"/>
      <c r="G138" s="226"/>
      <c r="H138" s="226"/>
      <c r="I138" s="226"/>
      <c r="J138" s="226"/>
      <c r="K138" s="226"/>
      <c r="L138" s="226"/>
    </row>
    <row r="139" spans="1:12" ht="16.5" customHeight="1" x14ac:dyDescent="0.2">
      <c r="A139" s="496"/>
      <c r="B139" s="497" t="s">
        <v>261</v>
      </c>
      <c r="C139" s="495"/>
      <c r="D139" s="495"/>
      <c r="E139" s="495"/>
      <c r="F139" s="495"/>
      <c r="G139" s="495"/>
      <c r="H139" s="495"/>
      <c r="I139" s="495"/>
      <c r="J139" s="495"/>
      <c r="K139" s="495"/>
      <c r="L139" s="495"/>
    </row>
    <row r="140" spans="1:12" ht="16.5" customHeight="1" x14ac:dyDescent="0.2">
      <c r="A140" s="492"/>
      <c r="B140" s="494"/>
      <c r="C140" s="290"/>
      <c r="D140" s="290"/>
      <c r="E140" s="122"/>
      <c r="F140" s="122"/>
      <c r="G140" s="70"/>
      <c r="H140" s="70"/>
      <c r="I140" s="123"/>
      <c r="J140" s="123"/>
      <c r="K140" s="123"/>
      <c r="L140" s="123"/>
    </row>
    <row r="141" spans="1:12" ht="16.5" customHeight="1" x14ac:dyDescent="0.2">
      <c r="A141" s="491"/>
      <c r="B141" s="493" t="s">
        <v>262</v>
      </c>
      <c r="C141" s="495"/>
      <c r="D141" s="495"/>
      <c r="E141" s="495"/>
      <c r="F141" s="495"/>
      <c r="G141" s="495"/>
      <c r="H141" s="495"/>
      <c r="I141" s="495"/>
      <c r="J141" s="495"/>
      <c r="K141" s="495"/>
      <c r="L141" s="495"/>
    </row>
    <row r="142" spans="1:12" ht="16.5" customHeight="1" x14ac:dyDescent="0.2">
      <c r="A142" s="492"/>
      <c r="B142" s="494"/>
      <c r="C142" s="290"/>
      <c r="D142" s="290"/>
      <c r="E142" s="122"/>
      <c r="F142" s="122"/>
      <c r="G142" s="70"/>
      <c r="H142" s="70"/>
      <c r="I142" s="123"/>
      <c r="J142" s="123"/>
      <c r="K142" s="123"/>
      <c r="L142" s="123"/>
    </row>
    <row r="143" spans="1:12" ht="16.5" customHeight="1" x14ac:dyDescent="0.2">
      <c r="A143" s="491"/>
      <c r="B143" s="493" t="s">
        <v>263</v>
      </c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</row>
    <row r="144" spans="1:12" ht="16.5" customHeight="1" x14ac:dyDescent="0.2">
      <c r="A144" s="492"/>
      <c r="B144" s="494"/>
      <c r="C144" s="354"/>
      <c r="D144" s="354"/>
      <c r="E144" s="122"/>
      <c r="F144" s="122"/>
      <c r="G144" s="70"/>
      <c r="H144" s="70"/>
      <c r="I144" s="123"/>
      <c r="J144" s="123"/>
      <c r="K144" s="123"/>
      <c r="L144" s="123"/>
    </row>
    <row r="145" spans="1:12" s="89" customFormat="1" x14ac:dyDescent="0.2">
      <c r="A145" s="498">
        <v>14</v>
      </c>
      <c r="B145" s="500" t="s">
        <v>47</v>
      </c>
      <c r="C145" s="502"/>
      <c r="D145" s="502"/>
      <c r="E145" s="503"/>
      <c r="F145" s="504"/>
      <c r="G145" s="505"/>
      <c r="H145" s="506"/>
      <c r="I145" s="505"/>
      <c r="J145" s="506"/>
      <c r="K145" s="505"/>
      <c r="L145" s="506"/>
    </row>
    <row r="146" spans="1:12" s="89" customFormat="1" x14ac:dyDescent="0.2">
      <c r="A146" s="499"/>
      <c r="B146" s="501"/>
      <c r="C146" s="366"/>
      <c r="D146" s="366"/>
      <c r="E146" s="90"/>
      <c r="F146" s="90"/>
      <c r="G146" s="91"/>
      <c r="H146" s="91"/>
      <c r="I146" s="91"/>
      <c r="J146" s="91"/>
      <c r="K146" s="91"/>
      <c r="L146" s="91"/>
    </row>
    <row r="147" spans="1:12" ht="16.5" customHeight="1" x14ac:dyDescent="0.2">
      <c r="A147" s="496"/>
      <c r="B147" s="507" t="s">
        <v>326</v>
      </c>
      <c r="C147" s="495"/>
      <c r="D147" s="495"/>
      <c r="E147" s="495"/>
      <c r="F147" s="495"/>
      <c r="G147" s="495"/>
      <c r="H147" s="495"/>
      <c r="I147" s="495"/>
      <c r="J147" s="495"/>
      <c r="K147" s="495"/>
      <c r="L147" s="495"/>
    </row>
    <row r="148" spans="1:12" ht="16.5" customHeight="1" x14ac:dyDescent="0.2">
      <c r="A148" s="491"/>
      <c r="B148" s="508"/>
      <c r="C148" s="367"/>
      <c r="D148" s="367"/>
      <c r="E148" s="92"/>
      <c r="F148" s="92"/>
      <c r="G148" s="226"/>
      <c r="H148" s="226"/>
      <c r="I148" s="226"/>
      <c r="J148" s="226"/>
      <c r="K148" s="226"/>
      <c r="L148" s="226"/>
    </row>
    <row r="149" spans="1:12" ht="16.5" customHeight="1" x14ac:dyDescent="0.2">
      <c r="A149" s="496"/>
      <c r="B149" s="497" t="s">
        <v>327</v>
      </c>
      <c r="C149" s="495"/>
      <c r="D149" s="495"/>
      <c r="E149" s="495"/>
      <c r="F149" s="495"/>
      <c r="G149" s="495"/>
      <c r="H149" s="495"/>
      <c r="I149" s="495"/>
      <c r="J149" s="495"/>
      <c r="K149" s="495"/>
      <c r="L149" s="495"/>
    </row>
    <row r="150" spans="1:12" ht="16.5" customHeight="1" x14ac:dyDescent="0.2">
      <c r="A150" s="492"/>
      <c r="B150" s="494"/>
      <c r="C150" s="365"/>
      <c r="D150" s="365"/>
      <c r="E150" s="122"/>
      <c r="F150" s="122"/>
      <c r="G150" s="70"/>
      <c r="H150" s="70"/>
      <c r="I150" s="123"/>
      <c r="J150" s="123"/>
      <c r="K150" s="123"/>
      <c r="L150" s="123"/>
    </row>
    <row r="151" spans="1:12" ht="16.5" customHeight="1" x14ac:dyDescent="0.2">
      <c r="A151" s="491"/>
      <c r="B151" s="493" t="s">
        <v>328</v>
      </c>
      <c r="C151" s="495"/>
      <c r="D151" s="495"/>
      <c r="E151" s="495"/>
      <c r="F151" s="495"/>
      <c r="G151" s="495"/>
      <c r="H151" s="495"/>
      <c r="I151" s="495"/>
      <c r="J151" s="495"/>
      <c r="K151" s="495"/>
      <c r="L151" s="495"/>
    </row>
    <row r="152" spans="1:12" ht="16.5" customHeight="1" x14ac:dyDescent="0.2">
      <c r="A152" s="492"/>
      <c r="B152" s="494"/>
      <c r="C152" s="365"/>
      <c r="D152" s="365"/>
      <c r="E152" s="122"/>
      <c r="F152" s="122"/>
      <c r="G152" s="70"/>
      <c r="H152" s="70"/>
      <c r="I152" s="123"/>
      <c r="J152" s="123"/>
      <c r="K152" s="123"/>
      <c r="L152" s="123"/>
    </row>
    <row r="153" spans="1:12" ht="16.5" customHeight="1" x14ac:dyDescent="0.2">
      <c r="A153" s="491"/>
      <c r="B153" s="493" t="s">
        <v>329</v>
      </c>
      <c r="C153" s="495"/>
      <c r="D153" s="495"/>
      <c r="E153" s="495"/>
      <c r="F153" s="495"/>
      <c r="G153" s="495"/>
      <c r="H153" s="495"/>
      <c r="I153" s="495"/>
      <c r="J153" s="495"/>
      <c r="K153" s="495"/>
      <c r="L153" s="495"/>
    </row>
    <row r="154" spans="1:12" ht="16.5" customHeight="1" x14ac:dyDescent="0.2">
      <c r="A154" s="492"/>
      <c r="B154" s="494"/>
      <c r="C154" s="365"/>
      <c r="D154" s="365"/>
      <c r="E154" s="122"/>
      <c r="F154" s="122"/>
      <c r="G154" s="70"/>
      <c r="H154" s="70"/>
      <c r="I154" s="123"/>
      <c r="J154" s="123"/>
      <c r="K154" s="123"/>
      <c r="L154" s="123"/>
    </row>
    <row r="155" spans="1:12" x14ac:dyDescent="0.2">
      <c r="A155" s="480" t="s">
        <v>41</v>
      </c>
      <c r="B155" s="534"/>
      <c r="C155" s="502"/>
      <c r="D155" s="502"/>
      <c r="E155" s="503"/>
      <c r="F155" s="504"/>
      <c r="G155" s="505"/>
      <c r="H155" s="506"/>
      <c r="I155" s="505"/>
      <c r="J155" s="506"/>
      <c r="K155" s="505"/>
      <c r="L155" s="506"/>
    </row>
    <row r="156" spans="1:12" x14ac:dyDescent="0.2">
      <c r="A156" s="535"/>
      <c r="B156" s="536"/>
      <c r="C156" s="224"/>
      <c r="D156" s="224"/>
      <c r="E156" s="90"/>
      <c r="F156" s="90"/>
      <c r="G156" s="91"/>
      <c r="H156" s="91"/>
      <c r="I156" s="91"/>
      <c r="J156" s="91"/>
      <c r="K156" s="91"/>
      <c r="L156" s="91"/>
    </row>
  </sheetData>
  <mergeCells count="523">
    <mergeCell ref="A143:A144"/>
    <mergeCell ref="B143:B144"/>
    <mergeCell ref="C143:D143"/>
    <mergeCell ref="E143:F143"/>
    <mergeCell ref="G143:H143"/>
    <mergeCell ref="I143:J143"/>
    <mergeCell ref="K143:L143"/>
    <mergeCell ref="A139:A140"/>
    <mergeCell ref="B139:B140"/>
    <mergeCell ref="C139:D139"/>
    <mergeCell ref="E139:F139"/>
    <mergeCell ref="G139:H139"/>
    <mergeCell ref="I139:J139"/>
    <mergeCell ref="K139:L139"/>
    <mergeCell ref="A141:A142"/>
    <mergeCell ref="B141:B142"/>
    <mergeCell ref="C141:D141"/>
    <mergeCell ref="E141:F141"/>
    <mergeCell ref="G141:H141"/>
    <mergeCell ref="I141:J141"/>
    <mergeCell ref="K141:L141"/>
    <mergeCell ref="C125:D125"/>
    <mergeCell ref="E125:F125"/>
    <mergeCell ref="G125:H125"/>
    <mergeCell ref="I125:J125"/>
    <mergeCell ref="K125:L125"/>
    <mergeCell ref="K127:L127"/>
    <mergeCell ref="C119:D119"/>
    <mergeCell ref="E119:F119"/>
    <mergeCell ref="A137:A138"/>
    <mergeCell ref="B137:B138"/>
    <mergeCell ref="C137:D137"/>
    <mergeCell ref="E137:F137"/>
    <mergeCell ref="G137:H137"/>
    <mergeCell ref="I137:J137"/>
    <mergeCell ref="K137:L137"/>
    <mergeCell ref="A135:A136"/>
    <mergeCell ref="B135:B136"/>
    <mergeCell ref="C135:D135"/>
    <mergeCell ref="E135:F135"/>
    <mergeCell ref="G135:H135"/>
    <mergeCell ref="I135:J135"/>
    <mergeCell ref="K135:L135"/>
    <mergeCell ref="I129:J129"/>
    <mergeCell ref="K129:L129"/>
    <mergeCell ref="C21:D21"/>
    <mergeCell ref="E21:F21"/>
    <mergeCell ref="G21:H21"/>
    <mergeCell ref="I21:J21"/>
    <mergeCell ref="K21:L21"/>
    <mergeCell ref="G67:H67"/>
    <mergeCell ref="I67:J67"/>
    <mergeCell ref="K67:L67"/>
    <mergeCell ref="E59:F59"/>
    <mergeCell ref="G59:H59"/>
    <mergeCell ref="I59:J59"/>
    <mergeCell ref="K59:L59"/>
    <mergeCell ref="E65:F65"/>
    <mergeCell ref="G65:H65"/>
    <mergeCell ref="I65:J65"/>
    <mergeCell ref="K65:L65"/>
    <mergeCell ref="C35:D35"/>
    <mergeCell ref="E55:F55"/>
    <mergeCell ref="E67:F67"/>
    <mergeCell ref="C39:D39"/>
    <mergeCell ref="G57:H57"/>
    <mergeCell ref="I57:J57"/>
    <mergeCell ref="K57:L57"/>
    <mergeCell ref="K37:L37"/>
    <mergeCell ref="G119:H119"/>
    <mergeCell ref="I119:J119"/>
    <mergeCell ref="K119:L119"/>
    <mergeCell ref="A123:A124"/>
    <mergeCell ref="B123:B124"/>
    <mergeCell ref="C123:D123"/>
    <mergeCell ref="E123:F123"/>
    <mergeCell ref="G123:H123"/>
    <mergeCell ref="E101:F101"/>
    <mergeCell ref="E107:F107"/>
    <mergeCell ref="G107:H107"/>
    <mergeCell ref="I107:J107"/>
    <mergeCell ref="K107:L107"/>
    <mergeCell ref="A105:A106"/>
    <mergeCell ref="B105:B106"/>
    <mergeCell ref="C105:D105"/>
    <mergeCell ref="E117:F117"/>
    <mergeCell ref="G117:H117"/>
    <mergeCell ref="I117:J117"/>
    <mergeCell ref="K117:L117"/>
    <mergeCell ref="A113:A114"/>
    <mergeCell ref="B113:B114"/>
    <mergeCell ref="C113:D113"/>
    <mergeCell ref="E113:F113"/>
    <mergeCell ref="E39:F39"/>
    <mergeCell ref="G39:H39"/>
    <mergeCell ref="I39:J39"/>
    <mergeCell ref="K39:L39"/>
    <mergeCell ref="C57:D57"/>
    <mergeCell ref="E47:F47"/>
    <mergeCell ref="G47:H47"/>
    <mergeCell ref="K47:L47"/>
    <mergeCell ref="G55:H55"/>
    <mergeCell ref="I55:J55"/>
    <mergeCell ref="K55:L55"/>
    <mergeCell ref="E57:F57"/>
    <mergeCell ref="C53:D53"/>
    <mergeCell ref="E53:F53"/>
    <mergeCell ref="G53:H53"/>
    <mergeCell ref="I53:J53"/>
    <mergeCell ref="C155:D155"/>
    <mergeCell ref="E155:F155"/>
    <mergeCell ref="G155:H155"/>
    <mergeCell ref="I155:J155"/>
    <mergeCell ref="K155:L155"/>
    <mergeCell ref="C63:D63"/>
    <mergeCell ref="E63:F63"/>
    <mergeCell ref="G63:H63"/>
    <mergeCell ref="I63:J63"/>
    <mergeCell ref="K63:L63"/>
    <mergeCell ref="E69:F69"/>
    <mergeCell ref="G69:H69"/>
    <mergeCell ref="I69:J69"/>
    <mergeCell ref="K69:L69"/>
    <mergeCell ref="I123:J123"/>
    <mergeCell ref="K123:L123"/>
    <mergeCell ref="C129:D129"/>
    <mergeCell ref="E129:F129"/>
    <mergeCell ref="G129:H129"/>
    <mergeCell ref="C69:D69"/>
    <mergeCell ref="C65:D65"/>
    <mergeCell ref="C67:D67"/>
    <mergeCell ref="C127:D127"/>
    <mergeCell ref="E127:F127"/>
    <mergeCell ref="A35:A36"/>
    <mergeCell ref="B35:B36"/>
    <mergeCell ref="C37:D37"/>
    <mergeCell ref="E27:F27"/>
    <mergeCell ref="G27:H27"/>
    <mergeCell ref="I27:J27"/>
    <mergeCell ref="K27:L27"/>
    <mergeCell ref="E29:F29"/>
    <mergeCell ref="G29:H29"/>
    <mergeCell ref="I29:J29"/>
    <mergeCell ref="K29:L29"/>
    <mergeCell ref="E35:F35"/>
    <mergeCell ref="G35:H35"/>
    <mergeCell ref="I35:J35"/>
    <mergeCell ref="K35:L35"/>
    <mergeCell ref="E37:F37"/>
    <mergeCell ref="G37:H37"/>
    <mergeCell ref="I37:J37"/>
    <mergeCell ref="A37:A38"/>
    <mergeCell ref="C27:D27"/>
    <mergeCell ref="C29:D29"/>
    <mergeCell ref="C33:D33"/>
    <mergeCell ref="E33:F33"/>
    <mergeCell ref="K33:L33"/>
    <mergeCell ref="E23:F23"/>
    <mergeCell ref="G23:H23"/>
    <mergeCell ref="I23:J23"/>
    <mergeCell ref="K23:L23"/>
    <mergeCell ref="C25:D25"/>
    <mergeCell ref="E25:F25"/>
    <mergeCell ref="G25:H25"/>
    <mergeCell ref="I25:J25"/>
    <mergeCell ref="K25:L25"/>
    <mergeCell ref="B37:B38"/>
    <mergeCell ref="A2:L2"/>
    <mergeCell ref="A3:L3"/>
    <mergeCell ref="A4:L4"/>
    <mergeCell ref="A6:B8"/>
    <mergeCell ref="C6:L6"/>
    <mergeCell ref="E7:F7"/>
    <mergeCell ref="G7:H7"/>
    <mergeCell ref="I7:J7"/>
    <mergeCell ref="K7:L7"/>
    <mergeCell ref="C7:D8"/>
    <mergeCell ref="B23:B24"/>
    <mergeCell ref="A23:A24"/>
    <mergeCell ref="A33:A34"/>
    <mergeCell ref="B33:B34"/>
    <mergeCell ref="B27:B28"/>
    <mergeCell ref="A27:A28"/>
    <mergeCell ref="A29:A30"/>
    <mergeCell ref="B29:B30"/>
    <mergeCell ref="B25:B26"/>
    <mergeCell ref="A25:A26"/>
    <mergeCell ref="G33:H33"/>
    <mergeCell ref="I33:J33"/>
    <mergeCell ref="C23:D23"/>
    <mergeCell ref="A21:B22"/>
    <mergeCell ref="A63:A64"/>
    <mergeCell ref="B63:B64"/>
    <mergeCell ref="A65:A66"/>
    <mergeCell ref="B65:B66"/>
    <mergeCell ref="A155:B156"/>
    <mergeCell ref="A67:A68"/>
    <mergeCell ref="B67:B68"/>
    <mergeCell ref="A69:A70"/>
    <mergeCell ref="B69:B70"/>
    <mergeCell ref="A119:A120"/>
    <mergeCell ref="B119:B120"/>
    <mergeCell ref="A125:A126"/>
    <mergeCell ref="B125:B126"/>
    <mergeCell ref="A129:A130"/>
    <mergeCell ref="B129:B130"/>
    <mergeCell ref="A39:A40"/>
    <mergeCell ref="B39:B40"/>
    <mergeCell ref="A55:A56"/>
    <mergeCell ref="B55:B56"/>
    <mergeCell ref="A53:A54"/>
    <mergeCell ref="B53:B54"/>
    <mergeCell ref="A57:A58"/>
    <mergeCell ref="B57:B58"/>
    <mergeCell ref="A9:B10"/>
    <mergeCell ref="C9:D9"/>
    <mergeCell ref="E9:F9"/>
    <mergeCell ref="G9:H9"/>
    <mergeCell ref="I9:J9"/>
    <mergeCell ref="K9:L9"/>
    <mergeCell ref="A11:A12"/>
    <mergeCell ref="B11:B12"/>
    <mergeCell ref="C11:D11"/>
    <mergeCell ref="E11:F11"/>
    <mergeCell ref="G11:H11"/>
    <mergeCell ref="I11:J11"/>
    <mergeCell ref="K11:L11"/>
    <mergeCell ref="A17:A18"/>
    <mergeCell ref="B17:B18"/>
    <mergeCell ref="C17:D17"/>
    <mergeCell ref="E17:F17"/>
    <mergeCell ref="G17:H17"/>
    <mergeCell ref="I17:J17"/>
    <mergeCell ref="K17:L17"/>
    <mergeCell ref="A13:A14"/>
    <mergeCell ref="B13:B14"/>
    <mergeCell ref="C13:D13"/>
    <mergeCell ref="E13:F13"/>
    <mergeCell ref="G13:H13"/>
    <mergeCell ref="I13:J13"/>
    <mergeCell ref="K13:L13"/>
    <mergeCell ref="A15:A16"/>
    <mergeCell ref="B15:B16"/>
    <mergeCell ref="C15:D15"/>
    <mergeCell ref="E15:F15"/>
    <mergeCell ref="G15:H15"/>
    <mergeCell ref="I15:J15"/>
    <mergeCell ref="K15:L15"/>
    <mergeCell ref="A71:A72"/>
    <mergeCell ref="B71:B72"/>
    <mergeCell ref="C71:D71"/>
    <mergeCell ref="E71:F71"/>
    <mergeCell ref="G71:H71"/>
    <mergeCell ref="I71:J71"/>
    <mergeCell ref="K71:L71"/>
    <mergeCell ref="A45:A46"/>
    <mergeCell ref="B45:B46"/>
    <mergeCell ref="C45:D45"/>
    <mergeCell ref="E45:F45"/>
    <mergeCell ref="G45:H45"/>
    <mergeCell ref="I45:J45"/>
    <mergeCell ref="K45:L45"/>
    <mergeCell ref="A47:A48"/>
    <mergeCell ref="B47:B48"/>
    <mergeCell ref="C47:D47"/>
    <mergeCell ref="A59:A60"/>
    <mergeCell ref="B59:B60"/>
    <mergeCell ref="K53:L53"/>
    <mergeCell ref="C55:D55"/>
    <mergeCell ref="C59:D59"/>
    <mergeCell ref="K61:L61"/>
    <mergeCell ref="I47:J47"/>
    <mergeCell ref="A73:A74"/>
    <mergeCell ref="B73:B74"/>
    <mergeCell ref="C73:D73"/>
    <mergeCell ref="E73:F73"/>
    <mergeCell ref="G73:H73"/>
    <mergeCell ref="I73:J73"/>
    <mergeCell ref="K73:L73"/>
    <mergeCell ref="A75:A76"/>
    <mergeCell ref="B75:B76"/>
    <mergeCell ref="C75:D75"/>
    <mergeCell ref="E75:F75"/>
    <mergeCell ref="G75:H75"/>
    <mergeCell ref="I75:J75"/>
    <mergeCell ref="K75:L75"/>
    <mergeCell ref="G77:H77"/>
    <mergeCell ref="I77:J77"/>
    <mergeCell ref="K77:L77"/>
    <mergeCell ref="A81:A82"/>
    <mergeCell ref="B81:B82"/>
    <mergeCell ref="C81:D81"/>
    <mergeCell ref="E81:F81"/>
    <mergeCell ref="G81:H81"/>
    <mergeCell ref="I81:J81"/>
    <mergeCell ref="K81:L81"/>
    <mergeCell ref="A79:A80"/>
    <mergeCell ref="B79:B80"/>
    <mergeCell ref="C79:D79"/>
    <mergeCell ref="E79:F79"/>
    <mergeCell ref="G79:H79"/>
    <mergeCell ref="I79:J79"/>
    <mergeCell ref="K79:L79"/>
    <mergeCell ref="A93:A94"/>
    <mergeCell ref="B93:B94"/>
    <mergeCell ref="C93:D93"/>
    <mergeCell ref="E93:F93"/>
    <mergeCell ref="G93:H93"/>
    <mergeCell ref="I93:J93"/>
    <mergeCell ref="K93:L93"/>
    <mergeCell ref="A83:A84"/>
    <mergeCell ref="B83:B84"/>
    <mergeCell ref="C83:D83"/>
    <mergeCell ref="E83:F83"/>
    <mergeCell ref="G83:H83"/>
    <mergeCell ref="I83:J83"/>
    <mergeCell ref="K83:L83"/>
    <mergeCell ref="A85:A86"/>
    <mergeCell ref="B85:B86"/>
    <mergeCell ref="C85:D85"/>
    <mergeCell ref="E85:F85"/>
    <mergeCell ref="G85:H85"/>
    <mergeCell ref="I85:J85"/>
    <mergeCell ref="K85:L85"/>
    <mergeCell ref="A91:B92"/>
    <mergeCell ref="C91:D91"/>
    <mergeCell ref="E91:F91"/>
    <mergeCell ref="A95:A96"/>
    <mergeCell ref="B95:B96"/>
    <mergeCell ref="C95:D95"/>
    <mergeCell ref="E95:F95"/>
    <mergeCell ref="G95:H95"/>
    <mergeCell ref="I95:J95"/>
    <mergeCell ref="K95:L95"/>
    <mergeCell ref="A97:A98"/>
    <mergeCell ref="B97:B98"/>
    <mergeCell ref="C97:D97"/>
    <mergeCell ref="E97:F97"/>
    <mergeCell ref="G97:H97"/>
    <mergeCell ref="I97:J97"/>
    <mergeCell ref="K97:L97"/>
    <mergeCell ref="A99:A100"/>
    <mergeCell ref="B99:B100"/>
    <mergeCell ref="C99:D99"/>
    <mergeCell ref="E99:F99"/>
    <mergeCell ref="G99:H99"/>
    <mergeCell ref="I99:J99"/>
    <mergeCell ref="K99:L99"/>
    <mergeCell ref="A103:A104"/>
    <mergeCell ref="B103:B104"/>
    <mergeCell ref="C103:D103"/>
    <mergeCell ref="E103:F103"/>
    <mergeCell ref="G103:H103"/>
    <mergeCell ref="I103:J103"/>
    <mergeCell ref="K103:L103"/>
    <mergeCell ref="A101:A102"/>
    <mergeCell ref="B101:B102"/>
    <mergeCell ref="C101:D101"/>
    <mergeCell ref="G113:H113"/>
    <mergeCell ref="I113:J113"/>
    <mergeCell ref="K113:L113"/>
    <mergeCell ref="A115:A116"/>
    <mergeCell ref="B115:B116"/>
    <mergeCell ref="C115:D115"/>
    <mergeCell ref="E115:F115"/>
    <mergeCell ref="G115:H115"/>
    <mergeCell ref="I115:J115"/>
    <mergeCell ref="K115:L115"/>
    <mergeCell ref="A19:A20"/>
    <mergeCell ref="B19:B20"/>
    <mergeCell ref="C19:D19"/>
    <mergeCell ref="E19:F19"/>
    <mergeCell ref="G19:H19"/>
    <mergeCell ref="I19:J19"/>
    <mergeCell ref="K19:L19"/>
    <mergeCell ref="A43:A44"/>
    <mergeCell ref="B43:B44"/>
    <mergeCell ref="C43:D43"/>
    <mergeCell ref="E43:F43"/>
    <mergeCell ref="G43:H43"/>
    <mergeCell ref="I43:J43"/>
    <mergeCell ref="K43:L43"/>
    <mergeCell ref="A31:A32"/>
    <mergeCell ref="B31:B32"/>
    <mergeCell ref="C31:D31"/>
    <mergeCell ref="E31:F31"/>
    <mergeCell ref="G31:H31"/>
    <mergeCell ref="I31:J31"/>
    <mergeCell ref="K31:L31"/>
    <mergeCell ref="A41:A42"/>
    <mergeCell ref="B41:B42"/>
    <mergeCell ref="C41:D41"/>
    <mergeCell ref="A49:A50"/>
    <mergeCell ref="B49:B50"/>
    <mergeCell ref="C49:D49"/>
    <mergeCell ref="E49:F49"/>
    <mergeCell ref="G49:H49"/>
    <mergeCell ref="I49:J49"/>
    <mergeCell ref="K49:L49"/>
    <mergeCell ref="E41:F41"/>
    <mergeCell ref="G41:H41"/>
    <mergeCell ref="I41:J41"/>
    <mergeCell ref="K41:L41"/>
    <mergeCell ref="A87:A88"/>
    <mergeCell ref="B87:B88"/>
    <mergeCell ref="C87:D87"/>
    <mergeCell ref="E87:F87"/>
    <mergeCell ref="G87:H87"/>
    <mergeCell ref="I87:J87"/>
    <mergeCell ref="K87:L87"/>
    <mergeCell ref="A51:A52"/>
    <mergeCell ref="B51:B52"/>
    <mergeCell ref="C51:D51"/>
    <mergeCell ref="E51:F51"/>
    <mergeCell ref="G51:H51"/>
    <mergeCell ref="I51:J51"/>
    <mergeCell ref="K51:L51"/>
    <mergeCell ref="A61:A62"/>
    <mergeCell ref="B61:B62"/>
    <mergeCell ref="C61:D61"/>
    <mergeCell ref="E61:F61"/>
    <mergeCell ref="G61:H61"/>
    <mergeCell ref="I61:J61"/>
    <mergeCell ref="A77:A78"/>
    <mergeCell ref="B77:B78"/>
    <mergeCell ref="C77:D77"/>
    <mergeCell ref="E77:F77"/>
    <mergeCell ref="G91:H91"/>
    <mergeCell ref="I91:J91"/>
    <mergeCell ref="K91:L91"/>
    <mergeCell ref="A89:A90"/>
    <mergeCell ref="B89:B90"/>
    <mergeCell ref="C89:D89"/>
    <mergeCell ref="E89:F89"/>
    <mergeCell ref="G89:H89"/>
    <mergeCell ref="I89:J89"/>
    <mergeCell ref="K89:L89"/>
    <mergeCell ref="A127:A128"/>
    <mergeCell ref="B127:B128"/>
    <mergeCell ref="G127:H127"/>
    <mergeCell ref="I127:J127"/>
    <mergeCell ref="G101:H101"/>
    <mergeCell ref="I101:J101"/>
    <mergeCell ref="K101:L101"/>
    <mergeCell ref="A109:A110"/>
    <mergeCell ref="B109:B110"/>
    <mergeCell ref="C109:D109"/>
    <mergeCell ref="E109:F109"/>
    <mergeCell ref="G109:H109"/>
    <mergeCell ref="I109:J109"/>
    <mergeCell ref="K109:L109"/>
    <mergeCell ref="E105:F105"/>
    <mergeCell ref="G105:H105"/>
    <mergeCell ref="I105:J105"/>
    <mergeCell ref="K105:L105"/>
    <mergeCell ref="A107:A108"/>
    <mergeCell ref="B107:B108"/>
    <mergeCell ref="C107:D107"/>
    <mergeCell ref="A117:A118"/>
    <mergeCell ref="B117:B118"/>
    <mergeCell ref="C117:D117"/>
    <mergeCell ref="A131:A132"/>
    <mergeCell ref="B131:B132"/>
    <mergeCell ref="C131:D131"/>
    <mergeCell ref="E131:F131"/>
    <mergeCell ref="G131:H131"/>
    <mergeCell ref="I131:J131"/>
    <mergeCell ref="K131:L131"/>
    <mergeCell ref="A133:B134"/>
    <mergeCell ref="C133:D133"/>
    <mergeCell ref="E133:F133"/>
    <mergeCell ref="G133:H133"/>
    <mergeCell ref="I133:J133"/>
    <mergeCell ref="K133:L133"/>
    <mergeCell ref="A145:A146"/>
    <mergeCell ref="B145:B146"/>
    <mergeCell ref="C145:D145"/>
    <mergeCell ref="E145:F145"/>
    <mergeCell ref="G145:H145"/>
    <mergeCell ref="I145:J145"/>
    <mergeCell ref="K145:L145"/>
    <mergeCell ref="A147:A148"/>
    <mergeCell ref="B147:B148"/>
    <mergeCell ref="C147:D147"/>
    <mergeCell ref="E147:F147"/>
    <mergeCell ref="G147:H147"/>
    <mergeCell ref="I147:J147"/>
    <mergeCell ref="K147:L147"/>
    <mergeCell ref="E149:F149"/>
    <mergeCell ref="G149:H149"/>
    <mergeCell ref="I149:J149"/>
    <mergeCell ref="K149:L149"/>
    <mergeCell ref="A151:A152"/>
    <mergeCell ref="B151:B152"/>
    <mergeCell ref="C151:D151"/>
    <mergeCell ref="E151:F151"/>
    <mergeCell ref="G151:H151"/>
    <mergeCell ref="I151:J151"/>
    <mergeCell ref="K151:L151"/>
    <mergeCell ref="A153:A154"/>
    <mergeCell ref="B153:B154"/>
    <mergeCell ref="C153:D153"/>
    <mergeCell ref="E153:F153"/>
    <mergeCell ref="G153:H153"/>
    <mergeCell ref="I153:J153"/>
    <mergeCell ref="K153:L153"/>
    <mergeCell ref="A111:A112"/>
    <mergeCell ref="B111:B112"/>
    <mergeCell ref="C111:D111"/>
    <mergeCell ref="E111:F111"/>
    <mergeCell ref="G111:H111"/>
    <mergeCell ref="I111:J111"/>
    <mergeCell ref="K111:L111"/>
    <mergeCell ref="A121:A122"/>
    <mergeCell ref="B121:B122"/>
    <mergeCell ref="C121:D121"/>
    <mergeCell ref="E121:F121"/>
    <mergeCell ref="G121:H121"/>
    <mergeCell ref="I121:J121"/>
    <mergeCell ref="K121:L121"/>
    <mergeCell ref="A149:A150"/>
    <mergeCell ref="B149:B150"/>
    <mergeCell ref="C149:D149"/>
  </mergeCells>
  <phoneticPr fontId="0" type="noConversion"/>
  <printOptions horizontalCentered="1"/>
  <pageMargins left="0.59055118110236227" right="0.98425196850393704" top="0.98425196850393704" bottom="0.59055118110236227" header="0.51181102362204722" footer="0.51181102362204722"/>
  <pageSetup paperSize="9" scale="74" firstPageNumber="21" orientation="landscape" r:id="rId1"/>
  <headerFooter alignWithMargins="0"/>
  <rowBreaks count="6" manualBreakCount="6">
    <brk id="20" max="11" man="1"/>
    <brk id="42" max="11" man="1"/>
    <brk id="70" max="11" man="1"/>
    <brk id="90" max="11" man="1"/>
    <brk id="112" max="11" man="1"/>
    <brk id="13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2"/>
  <sheetViews>
    <sheetView showGridLines="0" view="pageBreakPreview" topLeftCell="A5" zoomScaleSheetLayoutView="100" workbookViewId="0">
      <selection activeCell="B23" sqref="B23"/>
    </sheetView>
  </sheetViews>
  <sheetFormatPr defaultRowHeight="19.5" x14ac:dyDescent="0.3"/>
  <cols>
    <col min="1" max="1" width="3.42578125" style="93" customWidth="1"/>
    <col min="2" max="2" width="35.7109375" style="93" customWidth="1"/>
    <col min="3" max="3" width="35.140625" style="93" customWidth="1"/>
    <col min="4" max="4" width="32.5703125" style="93" customWidth="1"/>
    <col min="5" max="6" width="14.28515625" style="117" customWidth="1"/>
    <col min="7" max="8" width="14.28515625" style="93" customWidth="1"/>
    <col min="9" max="9" width="11.28515625" style="93" bestFit="1" customWidth="1"/>
    <col min="10" max="16384" width="9.140625" style="93"/>
  </cols>
  <sheetData>
    <row r="1" spans="1:8" ht="26.25" x14ac:dyDescent="0.4">
      <c r="A1" s="543" t="s">
        <v>282</v>
      </c>
      <c r="B1" s="543"/>
      <c r="C1" s="543"/>
      <c r="D1" s="543"/>
      <c r="E1" s="543"/>
      <c r="F1" s="543"/>
      <c r="G1" s="543"/>
      <c r="H1" s="543"/>
    </row>
    <row r="2" spans="1:8" s="94" customFormat="1" ht="23.25" x14ac:dyDescent="0.35">
      <c r="A2" s="544" t="str">
        <f>+ปก!A10</f>
        <v>…..ระบุชื่อหน่วยงาน…..</v>
      </c>
      <c r="B2" s="544"/>
      <c r="C2" s="544"/>
      <c r="D2" s="544"/>
      <c r="E2" s="544"/>
      <c r="F2" s="544"/>
      <c r="G2" s="544"/>
      <c r="H2" s="544"/>
    </row>
    <row r="3" spans="1:8" s="94" customFormat="1" ht="15.75" customHeight="1" thickBot="1" x14ac:dyDescent="0.4">
      <c r="A3" s="95"/>
      <c r="B3" s="95"/>
      <c r="C3" s="95"/>
      <c r="D3" s="95"/>
      <c r="E3" s="95"/>
      <c r="F3" s="95"/>
      <c r="G3" s="95"/>
      <c r="H3" s="95"/>
    </row>
    <row r="4" spans="1:8" s="96" customFormat="1" ht="20.25" thickTop="1" x14ac:dyDescent="0.3">
      <c r="A4" s="545" t="s">
        <v>47</v>
      </c>
      <c r="B4" s="546"/>
      <c r="C4" s="550" t="s">
        <v>230</v>
      </c>
      <c r="D4" s="546" t="s">
        <v>231</v>
      </c>
      <c r="E4" s="545" t="s">
        <v>3</v>
      </c>
      <c r="F4" s="549"/>
      <c r="G4" s="545" t="s">
        <v>45</v>
      </c>
      <c r="H4" s="546"/>
    </row>
    <row r="5" spans="1:8" s="96" customFormat="1" x14ac:dyDescent="0.3">
      <c r="A5" s="547"/>
      <c r="B5" s="548"/>
      <c r="C5" s="551"/>
      <c r="D5" s="548"/>
      <c r="E5" s="97" t="s">
        <v>40</v>
      </c>
      <c r="F5" s="98" t="s">
        <v>36</v>
      </c>
      <c r="G5" s="97" t="s">
        <v>40</v>
      </c>
      <c r="H5" s="99" t="s">
        <v>36</v>
      </c>
    </row>
    <row r="6" spans="1:8" s="108" customFormat="1" x14ac:dyDescent="0.2">
      <c r="A6" s="100" t="s">
        <v>4</v>
      </c>
      <c r="B6" s="101"/>
      <c r="C6" s="102"/>
      <c r="D6" s="103"/>
      <c r="E6" s="104"/>
      <c r="F6" s="105"/>
      <c r="G6" s="106"/>
      <c r="H6" s="107"/>
    </row>
    <row r="7" spans="1:8" s="108" customFormat="1" x14ac:dyDescent="0.2">
      <c r="A7" s="100" t="s">
        <v>5</v>
      </c>
      <c r="B7" s="101"/>
      <c r="C7" s="102"/>
      <c r="D7" s="103"/>
      <c r="E7" s="104"/>
      <c r="F7" s="105"/>
      <c r="G7" s="106"/>
      <c r="H7" s="107"/>
    </row>
    <row r="8" spans="1:8" s="108" customFormat="1" x14ac:dyDescent="0.2">
      <c r="A8" s="100" t="s">
        <v>6</v>
      </c>
      <c r="B8" s="101"/>
      <c r="C8" s="102"/>
      <c r="D8" s="103"/>
      <c r="E8" s="104"/>
      <c r="F8" s="105"/>
      <c r="G8" s="106"/>
      <c r="H8" s="107"/>
    </row>
    <row r="9" spans="1:8" s="108" customFormat="1" x14ac:dyDescent="0.2">
      <c r="A9" s="100" t="s">
        <v>7</v>
      </c>
      <c r="B9" s="101"/>
      <c r="C9" s="102"/>
      <c r="D9" s="103"/>
      <c r="E9" s="104"/>
      <c r="F9" s="105"/>
      <c r="G9" s="106"/>
      <c r="H9" s="107"/>
    </row>
    <row r="10" spans="1:8" s="108" customFormat="1" x14ac:dyDescent="0.2">
      <c r="A10" s="100" t="s">
        <v>8</v>
      </c>
      <c r="B10" s="101"/>
      <c r="C10" s="102"/>
      <c r="D10" s="103"/>
      <c r="E10" s="104"/>
      <c r="F10" s="105"/>
      <c r="G10" s="106"/>
      <c r="H10" s="107"/>
    </row>
    <row r="11" spans="1:8" s="108" customFormat="1" x14ac:dyDescent="0.2">
      <c r="A11" s="100" t="s">
        <v>9</v>
      </c>
      <c r="B11" s="101"/>
      <c r="C11" s="102"/>
      <c r="D11" s="103"/>
      <c r="E11" s="104"/>
      <c r="F11" s="105"/>
      <c r="G11" s="106"/>
      <c r="H11" s="107"/>
    </row>
    <row r="12" spans="1:8" s="108" customFormat="1" x14ac:dyDescent="0.2">
      <c r="A12" s="100" t="s">
        <v>10</v>
      </c>
      <c r="B12" s="101"/>
      <c r="C12" s="102"/>
      <c r="D12" s="103"/>
      <c r="E12" s="104"/>
      <c r="F12" s="105"/>
      <c r="G12" s="106"/>
      <c r="H12" s="107"/>
    </row>
    <row r="13" spans="1:8" s="108" customFormat="1" x14ac:dyDescent="0.2">
      <c r="A13" s="100" t="s">
        <v>11</v>
      </c>
      <c r="B13" s="101"/>
      <c r="C13" s="102"/>
      <c r="D13" s="103"/>
      <c r="E13" s="104"/>
      <c r="F13" s="105"/>
      <c r="G13" s="106"/>
      <c r="H13" s="107"/>
    </row>
    <row r="14" spans="1:8" s="108" customFormat="1" x14ac:dyDescent="0.2">
      <c r="A14" s="100" t="s">
        <v>264</v>
      </c>
      <c r="B14" s="101"/>
      <c r="C14" s="102"/>
      <c r="D14" s="103"/>
      <c r="E14" s="104"/>
      <c r="F14" s="105"/>
      <c r="G14" s="106"/>
      <c r="H14" s="107"/>
    </row>
    <row r="15" spans="1:8" s="108" customFormat="1" x14ac:dyDescent="0.2">
      <c r="A15" s="100" t="s">
        <v>266</v>
      </c>
      <c r="B15" s="101"/>
      <c r="C15" s="102"/>
      <c r="D15" s="103"/>
      <c r="E15" s="104"/>
      <c r="F15" s="105"/>
      <c r="G15" s="106"/>
      <c r="H15" s="107"/>
    </row>
    <row r="16" spans="1:8" s="108" customFormat="1" x14ac:dyDescent="0.2">
      <c r="A16" s="100" t="s">
        <v>265</v>
      </c>
      <c r="B16" s="101"/>
      <c r="C16" s="102"/>
      <c r="D16" s="103"/>
      <c r="E16" s="104"/>
      <c r="F16" s="105"/>
      <c r="G16" s="106"/>
      <c r="H16" s="107"/>
    </row>
    <row r="17" spans="1:9" s="108" customFormat="1" x14ac:dyDescent="0.2">
      <c r="A17" s="100" t="s">
        <v>267</v>
      </c>
      <c r="B17" s="101"/>
      <c r="C17" s="102"/>
      <c r="D17" s="103"/>
      <c r="E17" s="104"/>
      <c r="F17" s="105"/>
      <c r="G17" s="106"/>
      <c r="H17" s="107"/>
    </row>
    <row r="18" spans="1:9" s="108" customFormat="1" x14ac:dyDescent="0.2">
      <c r="A18" s="100" t="s">
        <v>316</v>
      </c>
      <c r="B18" s="101"/>
      <c r="C18" s="102"/>
      <c r="D18" s="103"/>
      <c r="E18" s="104"/>
      <c r="F18" s="105"/>
      <c r="G18" s="106"/>
      <c r="H18" s="107"/>
    </row>
    <row r="19" spans="1:9" s="108" customFormat="1" ht="20.25" thickBot="1" x14ac:dyDescent="0.25">
      <c r="A19" s="109" t="s">
        <v>350</v>
      </c>
      <c r="B19" s="110"/>
      <c r="C19" s="111"/>
      <c r="D19" s="112"/>
      <c r="E19" s="113"/>
      <c r="F19" s="114"/>
      <c r="G19" s="115"/>
      <c r="H19" s="116"/>
    </row>
    <row r="20" spans="1:9" ht="30" customHeight="1" thickTop="1" x14ac:dyDescent="0.3">
      <c r="G20" s="118"/>
      <c r="H20" s="118"/>
      <c r="I20" s="118"/>
    </row>
    <row r="21" spans="1:9" x14ac:dyDescent="0.3">
      <c r="B21" s="119"/>
      <c r="C21" s="120"/>
      <c r="D21" s="120"/>
      <c r="E21" s="121"/>
      <c r="F21" s="121"/>
      <c r="I21" s="118"/>
    </row>
    <row r="22" spans="1:9" x14ac:dyDescent="0.3">
      <c r="G22" s="118"/>
      <c r="H22" s="118"/>
    </row>
  </sheetData>
  <mergeCells count="7">
    <mergeCell ref="A1:H1"/>
    <mergeCell ref="A2:H2"/>
    <mergeCell ref="G4:H4"/>
    <mergeCell ref="A4:B5"/>
    <mergeCell ref="E4:F4"/>
    <mergeCell ref="C4:C5"/>
    <mergeCell ref="D4:D5"/>
  </mergeCells>
  <phoneticPr fontId="0" type="noConversion"/>
  <printOptions horizontalCentered="1"/>
  <pageMargins left="0.59055118110236227" right="0.98425196850393704" top="0.98425196850393704" bottom="0.59055118110236227" header="0.51181102362204722" footer="0.51181102362204722"/>
  <pageSetup paperSize="9" scale="72" firstPageNumber="8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9:I9"/>
  <sheetViews>
    <sheetView view="pageBreakPreview" zoomScale="60" zoomScaleNormal="70" workbookViewId="0">
      <selection activeCell="S9" sqref="S9"/>
    </sheetView>
  </sheetViews>
  <sheetFormatPr defaultRowHeight="30.75" x14ac:dyDescent="0.45"/>
  <cols>
    <col min="1" max="9" width="8.140625" style="268" customWidth="1"/>
    <col min="10" max="16384" width="9.140625" style="268"/>
  </cols>
  <sheetData>
    <row r="9" spans="1:9" ht="63" customHeight="1" x14ac:dyDescent="0.45">
      <c r="A9" s="552" t="s">
        <v>283</v>
      </c>
      <c r="B9" s="553"/>
      <c r="C9" s="553"/>
      <c r="D9" s="553"/>
      <c r="E9" s="553"/>
      <c r="F9" s="553"/>
      <c r="G9" s="553"/>
      <c r="H9" s="553"/>
      <c r="I9" s="553"/>
    </row>
  </sheetData>
  <mergeCells count="1">
    <mergeCell ref="A9:I9"/>
  </mergeCells>
  <printOptions horizontalCentered="1"/>
  <pageMargins left="0.98425196850393704" right="0.59055118110236227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27</vt:i4>
      </vt:variant>
      <vt:variant>
        <vt:lpstr>ช่วงที่มีชื่อ</vt:lpstr>
      </vt:variant>
      <vt:variant>
        <vt:i4>15</vt:i4>
      </vt:variant>
    </vt:vector>
  </HeadingPairs>
  <TitlesOfParts>
    <vt:vector size="42" baseType="lpstr">
      <vt:lpstr>ประเด็นข้อสังเกต</vt:lpstr>
      <vt:lpstr>รายละเอียดแต่ละโครงการ</vt:lpstr>
      <vt:lpstr>ปก</vt:lpstr>
      <vt:lpstr>สารบัญ</vt:lpstr>
      <vt:lpstr>ข้อมูลหน่วยงาน </vt:lpstr>
      <vt:lpstr>งป.1-1</vt:lpstr>
      <vt:lpstr>งป.1-2 </vt:lpstr>
      <vt:lpstr>รหัสโครงการ</vt:lpstr>
      <vt:lpstr>ใบแทรก</vt:lpstr>
      <vt:lpstr>ใบแทรก (1)</vt:lpstr>
      <vt:lpstr>งป.2 (บุคลากรภาครัฐ)</vt:lpstr>
      <vt:lpstr>ใบแทรก (2)</vt:lpstr>
      <vt:lpstr>งป.2 (ภารกิจพื้นฐาน)</vt:lpstr>
      <vt:lpstr>งป.2 (จุดเน้นหน่วยงาน)</vt:lpstr>
      <vt:lpstr>ใบแทรก (3)</vt:lpstr>
      <vt:lpstr>งป.2 (จุดเน้น ม.)</vt:lpstr>
      <vt:lpstr>ใบแทรก (4)</vt:lpstr>
      <vt:lpstr>งป.2 (นโยบายรัฐ)</vt:lpstr>
      <vt:lpstr>งป.2-1 (แผ่นดิน)</vt:lpstr>
      <vt:lpstr>งป.2-1 (รายได้)</vt:lpstr>
      <vt:lpstr>งป.2-2 (แผ่นดิน)</vt:lpstr>
      <vt:lpstr>งป.2-2 (รายได้)</vt:lpstr>
      <vt:lpstr>งป.2-3 (แผ่นดิน) </vt:lpstr>
      <vt:lpstr>งป.2-3 (รายได้) </vt:lpstr>
      <vt:lpstr>งป.2-4 (แผ่นดิน)</vt:lpstr>
      <vt:lpstr>งป.2-4 (รายได้)</vt:lpstr>
      <vt:lpstr>งป.2 (ตัวอย่าง)</vt:lpstr>
      <vt:lpstr>'ข้อมูลหน่วยงาน '!Print_Area</vt:lpstr>
      <vt:lpstr>'งป.1-2 '!Print_Area</vt:lpstr>
      <vt:lpstr>'งป.2 (จุดเน้น ม.)'!Print_Area</vt:lpstr>
      <vt:lpstr>'งป.2 (จุดเน้นหน่วยงาน)'!Print_Area</vt:lpstr>
      <vt:lpstr>'งป.2 (ตัวอย่าง)'!Print_Area</vt:lpstr>
      <vt:lpstr>'งป.2 (นโยบายรัฐ)'!Print_Area</vt:lpstr>
      <vt:lpstr>'งป.2 (บุคลากรภาครัฐ)'!Print_Area</vt:lpstr>
      <vt:lpstr>'งป.2 (ภารกิจพื้นฐาน)'!Print_Area</vt:lpstr>
      <vt:lpstr>'งป.2-4 (แผ่นดิน)'!Print_Area</vt:lpstr>
      <vt:lpstr>'งป.2-4 (รายได้)'!Print_Area</vt:lpstr>
      <vt:lpstr>ประเด็นข้อสังเกต!Print_Area</vt:lpstr>
      <vt:lpstr>รายละเอียดแต่ละโครงการ!Print_Area</vt:lpstr>
      <vt:lpstr>'งป.1-1'!Print_Titles</vt:lpstr>
      <vt:lpstr>'งป.1-2 '!Print_Titles</vt:lpstr>
      <vt:lpstr>รายละเอียดแต่ละโครงการ!Print_Titles</vt:lpstr>
    </vt:vector>
  </TitlesOfParts>
  <Company>Plan_Division : CRU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tookta</dc:creator>
  <cp:lastModifiedBy>KOY</cp:lastModifiedBy>
  <cp:lastPrinted>2018-06-11T08:00:24Z</cp:lastPrinted>
  <dcterms:created xsi:type="dcterms:W3CDTF">2007-06-12T01:59:14Z</dcterms:created>
  <dcterms:modified xsi:type="dcterms:W3CDTF">2018-06-11T08:00:29Z</dcterms:modified>
</cp:coreProperties>
</file>